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7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sc9711\Desktop\"/>
    </mc:Choice>
  </mc:AlternateContent>
  <xr:revisionPtr revIDLastSave="0" documentId="8_{AC048B16-4437-49F5-B446-6BBEC54B868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ペットボトル" sheetId="1" r:id="rId1"/>
  </sheets>
  <externalReferences>
    <externalReference r:id="rId2"/>
  </externalReferences>
  <definedNames>
    <definedName name="_xlnm.Print_Area" localSheetId="0">ペットボトル!$A$1:$I$38</definedName>
    <definedName name="フロア">[1]!テーブル3[フロア]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6" i="1"/>
  <c r="D27" i="1"/>
  <c r="D28" i="1"/>
  <c r="D22" i="1"/>
  <c r="I25" i="1" l="1"/>
  <c r="I28" i="1" l="1"/>
  <c r="I27" i="1"/>
  <c r="I26" i="1"/>
  <c r="I24" i="1"/>
  <c r="I23" i="1"/>
  <c r="I22" i="1"/>
  <c r="I29" i="1" l="1"/>
</calcChain>
</file>

<file path=xl/sharedStrings.xml><?xml version="1.0" encoding="utf-8"?>
<sst xmlns="http://schemas.openxmlformats.org/spreadsheetml/2006/main" count="99" uniqueCount="88">
  <si>
    <t>送信日：</t>
    <rPh sb="0" eb="3">
      <t>ソウシンビ</t>
    </rPh>
    <phoneticPr fontId="2"/>
  </si>
  <si>
    <t>ペットボトル　注文書　兼　受注確認書　</t>
    <rPh sb="7" eb="9">
      <t>チュウモン</t>
    </rPh>
    <rPh sb="9" eb="10">
      <t>ショ</t>
    </rPh>
    <rPh sb="11" eb="12">
      <t>ケン</t>
    </rPh>
    <rPh sb="13" eb="15">
      <t>ジュチュウ</t>
    </rPh>
    <rPh sb="15" eb="17">
      <t>カクニン</t>
    </rPh>
    <rPh sb="17" eb="18">
      <t>ショ</t>
    </rPh>
    <phoneticPr fontId="2"/>
  </si>
  <si>
    <t>サンシャインシティ会議室　行</t>
    <rPh sb="9" eb="12">
      <t>カイギシツ</t>
    </rPh>
    <rPh sb="13" eb="14">
      <t>イ</t>
    </rPh>
    <phoneticPr fontId="2"/>
  </si>
  <si>
    <r>
      <t xml:space="preserve">FAX： </t>
    </r>
    <r>
      <rPr>
        <b/>
        <sz val="14"/>
        <rFont val="游ゴシック"/>
        <family val="3"/>
        <charset val="128"/>
        <scheme val="minor"/>
      </rPr>
      <t>03-3989-3600</t>
    </r>
    <phoneticPr fontId="2"/>
  </si>
  <si>
    <t>TEL</t>
    <phoneticPr fontId="2"/>
  </si>
  <si>
    <t>FAX</t>
    <phoneticPr fontId="2"/>
  </si>
  <si>
    <t>種類</t>
    <phoneticPr fontId="2"/>
  </si>
  <si>
    <t>製品名</t>
    <phoneticPr fontId="2"/>
  </si>
  <si>
    <t>容量(ml)</t>
    <phoneticPr fontId="2"/>
  </si>
  <si>
    <t>提供温度</t>
    <rPh sb="0" eb="2">
      <t>テイキョウ</t>
    </rPh>
    <rPh sb="2" eb="4">
      <t>オンド</t>
    </rPh>
    <phoneticPr fontId="2"/>
  </si>
  <si>
    <t>数量</t>
  </si>
  <si>
    <t>計</t>
    <rPh sb="0" eb="1">
      <t>ケイ</t>
    </rPh>
    <phoneticPr fontId="2"/>
  </si>
  <si>
    <t>ミネラル
ウォーター</t>
    <phoneticPr fontId="2"/>
  </si>
  <si>
    <t>いろはす</t>
    <phoneticPr fontId="2"/>
  </si>
  <si>
    <t>緑茶</t>
    <phoneticPr fontId="2"/>
  </si>
  <si>
    <t>綾鷹</t>
    <phoneticPr fontId="2"/>
  </si>
  <si>
    <t>生茶</t>
    <phoneticPr fontId="2"/>
  </si>
  <si>
    <t>炭酸水</t>
    <phoneticPr fontId="2"/>
  </si>
  <si>
    <t>ウィルキンソン</t>
  </si>
  <si>
    <t>特保系</t>
    <phoneticPr fontId="2"/>
  </si>
  <si>
    <t>からだすこやか茶</t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</si>
  <si>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</si>
  <si>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発注日</t>
    <rPh sb="0" eb="2">
      <t>ハッチュウ</t>
    </rPh>
    <rPh sb="2" eb="3">
      <t>ビ</t>
    </rPh>
    <phoneticPr fontId="2"/>
  </si>
  <si>
    <t>印</t>
    <phoneticPr fontId="2"/>
  </si>
  <si>
    <t>変更依頼日</t>
    <rPh sb="0" eb="2">
      <t>ヘンコウ</t>
    </rPh>
    <rPh sb="2" eb="4">
      <t>イライ</t>
    </rPh>
    <rPh sb="4" eb="5">
      <t>ビ</t>
    </rPh>
    <phoneticPr fontId="2"/>
  </si>
  <si>
    <t>ケータリング社記入欄</t>
    <rPh sb="6" eb="7">
      <t>シャ</t>
    </rPh>
    <rPh sb="7" eb="9">
      <t>キニュウ</t>
    </rPh>
    <rPh sb="9" eb="10">
      <t>ラン</t>
    </rPh>
    <phoneticPr fontId="2"/>
  </si>
  <si>
    <t>上記ご確認いただきましたら、ご署名・捺印後、リファックスください。</t>
    <rPh sb="0" eb="2">
      <t>ジョウキ</t>
    </rPh>
    <rPh sb="3" eb="5">
      <t>カクニン</t>
    </rPh>
    <rPh sb="15" eb="17">
      <t>ショメイ</t>
    </rPh>
    <phoneticPr fontId="2"/>
  </si>
  <si>
    <t>日付</t>
    <rPh sb="0" eb="2">
      <t>ヒヅケ</t>
    </rPh>
    <phoneticPr fontId="2"/>
  </si>
  <si>
    <t>ご署名</t>
    <rPh sb="1" eb="3">
      <t>ショメイ</t>
    </rPh>
    <phoneticPr fontId="2"/>
  </si>
  <si>
    <t>印　　</t>
    <phoneticPr fontId="2"/>
  </si>
  <si>
    <t>コンファレンスルーム</t>
    <phoneticPr fontId="2"/>
  </si>
  <si>
    <t>文化会館5階特別ホール</t>
    <rPh sb="0" eb="2">
      <t>ブンカ</t>
    </rPh>
    <rPh sb="2" eb="4">
      <t>カイカン</t>
    </rPh>
    <rPh sb="5" eb="6">
      <t>カイ</t>
    </rPh>
    <rPh sb="6" eb="8">
      <t>トクベツ</t>
    </rPh>
    <phoneticPr fontId="2"/>
  </si>
  <si>
    <t>Room1</t>
    <phoneticPr fontId="2"/>
  </si>
  <si>
    <t>501号室</t>
    <rPh sb="3" eb="5">
      <t>ゴウシツ</t>
    </rPh>
    <phoneticPr fontId="2"/>
  </si>
  <si>
    <t>Room2</t>
    <phoneticPr fontId="2"/>
  </si>
  <si>
    <t>502号室</t>
    <rPh sb="3" eb="5">
      <t>ゴウシツ</t>
    </rPh>
    <phoneticPr fontId="2"/>
  </si>
  <si>
    <t>Room3</t>
    <phoneticPr fontId="2"/>
  </si>
  <si>
    <t>Room5</t>
  </si>
  <si>
    <t>Room6</t>
  </si>
  <si>
    <t>Room7</t>
  </si>
  <si>
    <t>Room8</t>
  </si>
  <si>
    <t>Room9</t>
  </si>
  <si>
    <t>Room10</t>
  </si>
  <si>
    <t>Room11</t>
  </si>
  <si>
    <t>Room12</t>
  </si>
  <si>
    <t>Room14</t>
  </si>
  <si>
    <t>Room15</t>
  </si>
  <si>
    <t>Room16</t>
  </si>
  <si>
    <t>Room17</t>
  </si>
  <si>
    <t>合計</t>
    <rPh sb="0" eb="2">
      <t>ゴウケイ</t>
    </rPh>
    <phoneticPr fontId="2"/>
  </si>
  <si>
    <r>
      <t xml:space="preserve">メール： </t>
    </r>
    <r>
      <rPr>
        <b/>
        <sz val="14"/>
        <rFont val="游ゴシック"/>
        <family val="3"/>
        <charset val="128"/>
        <scheme val="minor"/>
      </rPr>
      <t>kaigishitsu@sunshinecity.co.jp</t>
    </r>
    <phoneticPr fontId="2"/>
  </si>
  <si>
    <t>←YYYY/MM/DD</t>
    <phoneticPr fontId="2"/>
  </si>
  <si>
    <t>単価
（税込）（税抜）</t>
    <rPh sb="0" eb="2">
      <t>タンカ</t>
    </rPh>
    <rPh sb="4" eb="6">
      <t>ゼイコミ</t>
    </rPh>
    <rPh sb="9" eb="10">
      <t>ヌ</t>
    </rPh>
    <phoneticPr fontId="2"/>
  </si>
  <si>
    <t>常温　</t>
    <rPh sb="0" eb="2">
      <t>ジョウオン</t>
    </rPh>
    <phoneticPr fontId="2"/>
  </si>
  <si>
    <t>常温　</t>
    <phoneticPr fontId="2"/>
  </si>
  <si>
    <t>常温　</t>
    <phoneticPr fontId="2"/>
  </si>
  <si>
    <t>常温　</t>
    <phoneticPr fontId="2"/>
  </si>
  <si>
    <t>常温　</t>
    <phoneticPr fontId="2"/>
  </si>
  <si>
    <t>冷却　</t>
    <rPh sb="0" eb="2">
      <t>レイキャク</t>
    </rPh>
    <phoneticPr fontId="2"/>
  </si>
  <si>
    <t>冷却　</t>
    <phoneticPr fontId="2"/>
  </si>
  <si>
    <t>冷却　</t>
    <phoneticPr fontId="2"/>
  </si>
  <si>
    <t>フロア</t>
    <phoneticPr fontId="2"/>
  </si>
  <si>
    <t>Room4</t>
  </si>
  <si>
    <t>Room13</t>
  </si>
  <si>
    <t>Room4+5（連結）</t>
    <rPh sb="8" eb="10">
      <t>レンケツ</t>
    </rPh>
    <phoneticPr fontId="2"/>
  </si>
  <si>
    <t>Room6+7（連結）</t>
    <rPh sb="8" eb="10">
      <t>レンケツ</t>
    </rPh>
    <phoneticPr fontId="2"/>
  </si>
  <si>
    <t>Room6+7+8（連結）</t>
    <rPh sb="10" eb="12">
      <t>レンケツ</t>
    </rPh>
    <phoneticPr fontId="2"/>
  </si>
  <si>
    <t>Room6+7+8+9（連結）</t>
    <rPh sb="12" eb="14">
      <t>レンケツ</t>
    </rPh>
    <phoneticPr fontId="2"/>
  </si>
  <si>
    <t>Room7+8（連結）</t>
    <rPh sb="8" eb="10">
      <t>レンケツ</t>
    </rPh>
    <phoneticPr fontId="2"/>
  </si>
  <si>
    <t>Room7+8+9（連結）</t>
    <rPh sb="10" eb="12">
      <t>レンケツ</t>
    </rPh>
    <phoneticPr fontId="2"/>
  </si>
  <si>
    <t>Room8+9（連結）</t>
    <rPh sb="8" eb="10">
      <t>レンケツ</t>
    </rPh>
    <phoneticPr fontId="2"/>
  </si>
  <si>
    <t>会社・団体名</t>
    <rPh sb="5" eb="6">
      <t>メイ</t>
    </rPh>
    <phoneticPr fontId="2"/>
  </si>
  <si>
    <t>担当者名</t>
    <rPh sb="3" eb="4">
      <t>メイ</t>
    </rPh>
    <phoneticPr fontId="2"/>
  </si>
  <si>
    <t>月</t>
    <phoneticPr fontId="2"/>
  </si>
  <si>
    <t>日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</si>
  <si>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</si>
  <si>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</si>
  <si>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　期限を過ぎてからのご注文・数量変更は、会議室スタッフまでご相談ください。</t>
    <phoneticPr fontId="2"/>
  </si>
  <si>
    <t>　数量変更は5日前まで承っております。</t>
    <phoneticPr fontId="2"/>
  </si>
  <si>
    <t>　*予約開始時間～17:45までのお届けです。当日は箱に入った状態でのお渡しとなります。</t>
    <rPh sb="2" eb="4">
      <t>ヨヤク</t>
    </rPh>
    <rPh sb="4" eb="6">
      <t>カイシ</t>
    </rPh>
    <rPh sb="6" eb="8">
      <t>ジカン</t>
    </rPh>
    <rPh sb="18" eb="19">
      <t>トドケ</t>
    </rPh>
    <rPh sb="23" eb="25">
      <t>トウジツ</t>
    </rPh>
    <rPh sb="26" eb="27">
      <t>ハコ</t>
    </rPh>
    <rPh sb="28" eb="29">
      <t>ハイ</t>
    </rPh>
    <rPh sb="31" eb="33">
      <t>ジョウタイ</t>
    </rPh>
    <rPh sb="36" eb="37">
      <t>ワタ</t>
    </rPh>
    <phoneticPr fontId="2"/>
  </si>
  <si>
    <t>備考・要望</t>
    <rPh sb="0" eb="2">
      <t>ビコウ</t>
    </rPh>
    <rPh sb="3" eb="5">
      <t>ヨウボウ</t>
    </rPh>
    <phoneticPr fontId="2"/>
  </si>
  <si>
    <r>
      <t>　太枠内にご記入の上、ご利用日の</t>
    </r>
    <r>
      <rPr>
        <b/>
        <sz val="14"/>
        <rFont val="游ゴシック"/>
        <family val="3"/>
        <charset val="128"/>
        <scheme val="minor"/>
      </rPr>
      <t>7日前</t>
    </r>
    <r>
      <rPr>
        <sz val="12"/>
        <rFont val="游ゴシック"/>
        <family val="3"/>
        <charset val="128"/>
        <scheme val="minor"/>
      </rPr>
      <t>までにFAXもしくはメールにてご注文をお願いいたします。</t>
    </r>
    <rPh sb="12" eb="14">
      <t>リヨウ</t>
    </rPh>
    <rPh sb="14" eb="15">
      <t>ビ</t>
    </rPh>
    <rPh sb="17" eb="18">
      <t>ニチ</t>
    </rPh>
    <rPh sb="18" eb="19">
      <t>マエ</t>
    </rPh>
    <phoneticPr fontId="2"/>
  </si>
  <si>
    <t>　お時間になりましたら会議室スタッフ立会いのもと、ノックさせていただきます。</t>
    <rPh sb="11" eb="14">
      <t>カイギシツ</t>
    </rPh>
    <rPh sb="18" eb="20">
      <t>タチア</t>
    </rPh>
    <phoneticPr fontId="2"/>
  </si>
  <si>
    <t>ご提供場所</t>
    <rPh sb="1" eb="3">
      <t>テイキョウ</t>
    </rPh>
    <rPh sb="3" eb="5">
      <t>バショ</t>
    </rPh>
    <phoneticPr fontId="2"/>
  </si>
  <si>
    <t>ご提供日時*</t>
    <rPh sb="1" eb="3">
      <t>テイキョウ</t>
    </rPh>
    <rPh sb="3" eb="4">
      <t>ビ</t>
    </rPh>
    <rPh sb="4" eb="5">
      <t>ジ</t>
    </rPh>
    <phoneticPr fontId="2"/>
  </si>
  <si>
    <t>①　エリア選択　▼</t>
    <rPh sb="5" eb="7">
      <t>センタク</t>
    </rPh>
    <phoneticPr fontId="2"/>
  </si>
  <si>
    <t>②　部屋選択　▼</t>
    <rPh sb="2" eb="4">
      <t>ヘヤ</t>
    </rPh>
    <rPh sb="4" eb="6">
      <t>センタク</t>
    </rPh>
    <phoneticPr fontId="2"/>
  </si>
  <si>
    <t>　いらっしゃらなかった場合、こちらでお預かりしておりますので、受付の電話よりご連絡くださいませ。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</si>
</sst>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[$-F800]dddd\,\ mmmm\ dd\,\ yyyy"/>
    <numFmt numFmtId="177" formatCode="m&quot;月&quot;d&quot;日&quot;;@"/>
    <numFmt numFmtId="178" formatCode="h:mm;@"/>
    <numFmt numFmtId="179" formatCode="m&quot;月&quot;d&quot;日&quot;\(aaa\)"/>
    <numFmt numFmtId="180" formatCode="&quot;¥&quot;#,##0_);[Red]\(&quot;¥&quot;#,##0\)"/>
    <numFmt numFmtId="181" formatCode="00"/>
  </numFmts>
  <fonts count="30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211815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211815"/>
      <name val="Meiryo UI"/>
      <family val="3"/>
      <charset val="128"/>
    </font>
    <font>
      <b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rgb="FF211815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sz val="20"/>
      <color rgb="FF211815"/>
      <name val="游ゴシック"/>
      <family val="3"/>
      <charset val="128"/>
      <scheme val="minor"/>
    </font>
    <font>
      <b/>
      <sz val="20"/>
      <color rgb="FF211815"/>
      <name val="Meiryo UI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 shrinkToFit="1"/>
    </xf>
    <xf numFmtId="0" fontId="18" fillId="5" borderId="8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25" fillId="4" borderId="0" xfId="0" applyFont="1" applyFill="1" applyAlignment="1">
      <alignment horizontal="left" vertical="top"/>
    </xf>
    <xf numFmtId="0" fontId="7" fillId="4" borderId="0" xfId="0" applyFont="1" applyFill="1" applyAlignment="1">
      <alignment vertical="center"/>
    </xf>
    <xf numFmtId="176" fontId="1" fillId="4" borderId="0" xfId="0" applyNumberFormat="1" applyFont="1" applyFill="1" applyAlignment="1">
      <alignment vertical="center"/>
    </xf>
    <xf numFmtId="179" fontId="8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178" fontId="9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180" fontId="1" fillId="4" borderId="0" xfId="0" applyNumberFormat="1" applyFont="1" applyFill="1" applyAlignment="1">
      <alignment vertical="center"/>
    </xf>
    <xf numFmtId="179" fontId="8" fillId="5" borderId="2" xfId="0" applyNumberFormat="1" applyFont="1" applyFill="1" applyBorder="1" applyAlignment="1">
      <alignment horizontal="center" vertical="center"/>
    </xf>
    <xf numFmtId="179" fontId="8" fillId="5" borderId="3" xfId="0" applyNumberFormat="1" applyFont="1" applyFill="1" applyBorder="1" applyAlignment="1">
      <alignment horizontal="center" vertical="center"/>
    </xf>
    <xf numFmtId="179" fontId="8" fillId="5" borderId="11" xfId="0" applyNumberFormat="1" applyFont="1" applyFill="1" applyBorder="1" applyAlignment="1">
      <alignment horizontal="center" vertical="center"/>
    </xf>
    <xf numFmtId="180" fontId="1" fillId="5" borderId="11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left" vertical="top"/>
    </xf>
    <xf numFmtId="0" fontId="1" fillId="4" borderId="0" xfId="0" applyFont="1" applyFill="1" applyAlignment="1">
      <alignment vertical="top"/>
    </xf>
    <xf numFmtId="42" fontId="6" fillId="4" borderId="0" xfId="0" applyNumberFormat="1" applyFont="1" applyFill="1" applyAlignment="1">
      <alignment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vertical="center"/>
    </xf>
    <xf numFmtId="0" fontId="1" fillId="4" borderId="23" xfId="0" applyFont="1" applyFill="1" applyBorder="1" applyAlignment="1">
      <alignment vertical="top"/>
    </xf>
    <xf numFmtId="0" fontId="10" fillId="4" borderId="0" xfId="0" applyFont="1" applyFill="1" applyAlignment="1">
      <alignment horizontal="left"/>
    </xf>
    <xf numFmtId="0" fontId="10" fillId="4" borderId="24" xfId="0" applyFont="1" applyFill="1" applyBorder="1" applyAlignment="1">
      <alignment horizontal="right" vertical="center"/>
    </xf>
    <xf numFmtId="176" fontId="10" fillId="4" borderId="24" xfId="0" applyNumberFormat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/>
    </xf>
    <xf numFmtId="0" fontId="1" fillId="4" borderId="0" xfId="0" applyFont="1" applyFill="1"/>
    <xf numFmtId="0" fontId="10" fillId="4" borderId="0" xfId="0" applyFont="1" applyFill="1" applyAlignment="1">
      <alignment horizontal="left" vertical="center" indent="1"/>
    </xf>
    <xf numFmtId="181" fontId="18" fillId="4" borderId="8" xfId="0" applyNumberFormat="1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42" fontId="6" fillId="0" borderId="15" xfId="0" applyNumberFormat="1" applyFont="1" applyBorder="1" applyAlignment="1">
      <alignment horizontal="center" vertical="center"/>
    </xf>
    <xf numFmtId="42" fontId="5" fillId="0" borderId="15" xfId="0" applyNumberFormat="1" applyFont="1" applyBorder="1" applyAlignment="1">
      <alignment horizontal="center" vertical="center"/>
    </xf>
    <xf numFmtId="42" fontId="6" fillId="0" borderId="19" xfId="0" applyNumberFormat="1" applyFont="1" applyBorder="1" applyAlignment="1">
      <alignment horizontal="center" vertical="center"/>
    </xf>
    <xf numFmtId="42" fontId="5" fillId="0" borderId="19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42" fontId="27" fillId="0" borderId="16" xfId="0" applyNumberFormat="1" applyFont="1" applyBorder="1" applyAlignment="1">
      <alignment vertical="center"/>
    </xf>
    <xf numFmtId="0" fontId="3" fillId="0" borderId="19" xfId="0" applyFont="1" applyBorder="1" applyAlignment="1" applyProtection="1">
      <alignment horizontal="center" vertical="top"/>
      <protection locked="0"/>
    </xf>
    <xf numFmtId="42" fontId="27" fillId="0" borderId="20" xfId="0" applyNumberFormat="1" applyFont="1" applyBorder="1" applyAlignment="1">
      <alignment vertical="center"/>
    </xf>
    <xf numFmtId="42" fontId="28" fillId="0" borderId="22" xfId="0" applyNumberFormat="1" applyFont="1" applyBorder="1" applyAlignment="1">
      <alignment vertical="center"/>
    </xf>
    <xf numFmtId="176" fontId="1" fillId="4" borderId="44" xfId="0" applyNumberFormat="1" applyFont="1" applyFill="1" applyBorder="1" applyAlignment="1">
      <alignment vertical="center"/>
    </xf>
    <xf numFmtId="0" fontId="29" fillId="4" borderId="0" xfId="0" applyFont="1" applyFill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176" fontId="4" fillId="4" borderId="25" xfId="0" applyNumberFormat="1" applyFont="1" applyFill="1" applyBorder="1" applyAlignment="1" applyProtection="1">
      <alignment horizontal="center" vertical="center"/>
      <protection locked="0"/>
    </xf>
    <xf numFmtId="176" fontId="4" fillId="4" borderId="26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37" xfId="0" applyFont="1" applyFill="1" applyBorder="1" applyAlignment="1" applyProtection="1">
      <alignment horizontal="center" vertical="center" wrapText="1"/>
      <protection locked="0"/>
    </xf>
    <xf numFmtId="0" fontId="17" fillId="4" borderId="37" xfId="0" applyFont="1" applyFill="1" applyBorder="1" applyAlignment="1" applyProtection="1">
      <alignment horizontal="center" vertical="center" shrinkToFit="1"/>
      <protection locked="0"/>
    </xf>
    <xf numFmtId="0" fontId="17" fillId="4" borderId="38" xfId="0" applyFont="1" applyFill="1" applyBorder="1" applyAlignment="1" applyProtection="1">
      <alignment horizontal="center" vertical="center" shrinkToFit="1"/>
      <protection locked="0"/>
    </xf>
    <xf numFmtId="0" fontId="24" fillId="4" borderId="33" xfId="0" applyFont="1" applyFill="1" applyBorder="1" applyAlignment="1" applyProtection="1">
      <alignment horizontal="center" vertical="center" wrapText="1"/>
      <protection locked="0"/>
    </xf>
    <xf numFmtId="0" fontId="24" fillId="4" borderId="17" xfId="0" applyFont="1" applyFill="1" applyBorder="1" applyAlignment="1" applyProtection="1">
      <alignment horizontal="center" vertical="center" wrapText="1"/>
      <protection locked="0"/>
    </xf>
    <xf numFmtId="0" fontId="24" fillId="4" borderId="34" xfId="0" applyFont="1" applyFill="1" applyBorder="1" applyAlignment="1" applyProtection="1">
      <alignment horizontal="center" vertical="center" shrinkToFit="1"/>
      <protection locked="0"/>
    </xf>
    <xf numFmtId="0" fontId="24" fillId="4" borderId="33" xfId="0" applyFont="1" applyFill="1" applyBorder="1" applyAlignment="1" applyProtection="1">
      <alignment horizontal="center" vertical="center" shrinkToFit="1"/>
      <protection locked="0"/>
    </xf>
    <xf numFmtId="0" fontId="24" fillId="4" borderId="35" xfId="0" applyFont="1" applyFill="1" applyBorder="1" applyAlignment="1" applyProtection="1">
      <alignment horizontal="center" vertical="center" shrinkToFit="1"/>
      <protection locked="0"/>
    </xf>
    <xf numFmtId="0" fontId="13" fillId="5" borderId="39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shrinkToFit="1"/>
    </xf>
    <xf numFmtId="0" fontId="17" fillId="5" borderId="41" xfId="0" applyFont="1" applyFill="1" applyBorder="1" applyAlignment="1">
      <alignment horizontal="center" vertical="center" shrinkToFit="1"/>
    </xf>
    <xf numFmtId="0" fontId="17" fillId="5" borderId="4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protection locked="1" hidden="0"/>
    </dxf>
    <dxf>
      <border outline="0">
        <top style="thin">
          <color theme="1"/>
        </top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  <dxf>
      <protection locked="1" hidden="0"/>
    </dxf>
    <dxf>
      <border outline="0">
        <top style="thin">
          <color theme="1"/>
        </top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1" indent="0" justifyLastLine="0" shrinkToFit="0" readingOrder="0"/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J$22" lockText="1"/>
</file>

<file path=xl/ctrlProps/ctrlProp10.xml><?xml version="1.0" encoding="utf-8"?>
<formControlPr xmlns="http://schemas.microsoft.com/office/spreadsheetml/2009/9/main" objectType="CheckBox" fmlaLink="$K$24" lockText="1"/>
</file>

<file path=xl/ctrlProps/ctrlProp11.xml><?xml version="1.0" encoding="utf-8"?>
<formControlPr xmlns="http://schemas.microsoft.com/office/spreadsheetml/2009/9/main" objectType="CheckBox" fmlaLink="$K$25" lockText="1"/>
</file>

<file path=xl/ctrlProps/ctrlProp12.xml><?xml version="1.0" encoding="utf-8"?>
<formControlPr xmlns="http://schemas.microsoft.com/office/spreadsheetml/2009/9/main" objectType="CheckBox" fmlaLink="$K$26" lockText="1"/>
</file>

<file path=xl/ctrlProps/ctrlProp13.xml><?xml version="1.0" encoding="utf-8"?>
<formControlPr xmlns="http://schemas.microsoft.com/office/spreadsheetml/2009/9/main" objectType="CheckBox" fmlaLink="$K$27" lockText="1"/>
</file>

<file path=xl/ctrlProps/ctrlProp14.xml><?xml version="1.0" encoding="utf-8"?>
<formControlPr xmlns="http://schemas.microsoft.com/office/spreadsheetml/2009/9/main" objectType="CheckBox" fmlaLink="$K$28" lockText="1"/>
</file>

<file path=xl/ctrlProps/ctrlProp2.xml><?xml version="1.0" encoding="utf-8"?>
<formControlPr xmlns="http://schemas.microsoft.com/office/spreadsheetml/2009/9/main" objectType="CheckBox" fmlaLink="$K$22" lockText="1"/>
</file>

<file path=xl/ctrlProps/ctrlProp3.xml><?xml version="1.0" encoding="utf-8"?>
<formControlPr xmlns="http://schemas.microsoft.com/office/spreadsheetml/2009/9/main" objectType="CheckBox" fmlaLink="$J$23" lockText="1"/>
</file>

<file path=xl/ctrlProps/ctrlProp4.xml><?xml version="1.0" encoding="utf-8"?>
<formControlPr xmlns="http://schemas.microsoft.com/office/spreadsheetml/2009/9/main" objectType="CheckBox" fmlaLink="$J$24" lockText="1"/>
</file>

<file path=xl/ctrlProps/ctrlProp5.xml><?xml version="1.0" encoding="utf-8"?>
<formControlPr xmlns="http://schemas.microsoft.com/office/spreadsheetml/2009/9/main" objectType="CheckBox" fmlaLink="$J$25" lockText="1"/>
</file>

<file path=xl/ctrlProps/ctrlProp6.xml><?xml version="1.0" encoding="utf-8"?>
<formControlPr xmlns="http://schemas.microsoft.com/office/spreadsheetml/2009/9/main" objectType="CheckBox" fmlaLink="$J$26" lockText="1"/>
</file>

<file path=xl/ctrlProps/ctrlProp7.xml><?xml version="1.0" encoding="utf-8"?>
<formControlPr xmlns="http://schemas.microsoft.com/office/spreadsheetml/2009/9/main" objectType="CheckBox" fmlaLink="$J$27" lockText="1"/>
</file>

<file path=xl/ctrlProps/ctrlProp8.xml><?xml version="1.0" encoding="utf-8"?>
<formControlPr xmlns="http://schemas.microsoft.com/office/spreadsheetml/2009/9/main" objectType="CheckBox" fmlaLink="$J$28" lockText="1"/>
</file>

<file path=xl/ctrlProps/ctrlProp9.xml><?xml version="1.0" encoding="utf-8"?>
<formControlPr xmlns="http://schemas.microsoft.com/office/spreadsheetml/2009/9/main" objectType="CheckBox" fmlaLink="$K$23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</xdr:row>
          <xdr:rowOff>76200</xdr:rowOff>
        </xdr:from>
        <xdr:to>
          <xdr:col>5</xdr:col>
          <xdr:colOff>561975</xdr:colOff>
          <xdr:row>21</xdr:row>
          <xdr:rowOff>328613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21</xdr:row>
          <xdr:rowOff>85725</xdr:rowOff>
        </xdr:from>
        <xdr:to>
          <xdr:col>6</xdr:col>
          <xdr:colOff>600075</xdr:colOff>
          <xdr:row>21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561975</xdr:colOff>
          <xdr:row>22</xdr:row>
          <xdr:rowOff>328613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23</xdr:row>
          <xdr:rowOff>76200</xdr:rowOff>
        </xdr:from>
        <xdr:to>
          <xdr:col>5</xdr:col>
          <xdr:colOff>561975</xdr:colOff>
          <xdr:row>23</xdr:row>
          <xdr:rowOff>328613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76200</xdr:rowOff>
        </xdr:from>
        <xdr:to>
          <xdr:col>5</xdr:col>
          <xdr:colOff>561975</xdr:colOff>
          <xdr:row>24</xdr:row>
          <xdr:rowOff>328613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25</xdr:row>
          <xdr:rowOff>76200</xdr:rowOff>
        </xdr:from>
        <xdr:to>
          <xdr:col>5</xdr:col>
          <xdr:colOff>561975</xdr:colOff>
          <xdr:row>25</xdr:row>
          <xdr:rowOff>328613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26</xdr:row>
          <xdr:rowOff>76200</xdr:rowOff>
        </xdr:from>
        <xdr:to>
          <xdr:col>5</xdr:col>
          <xdr:colOff>561975</xdr:colOff>
          <xdr:row>26</xdr:row>
          <xdr:rowOff>328613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</xdr:row>
          <xdr:rowOff>76200</xdr:rowOff>
        </xdr:from>
        <xdr:to>
          <xdr:col>5</xdr:col>
          <xdr:colOff>561975</xdr:colOff>
          <xdr:row>27</xdr:row>
          <xdr:rowOff>328613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22</xdr:row>
          <xdr:rowOff>85725</xdr:rowOff>
        </xdr:from>
        <xdr:to>
          <xdr:col>6</xdr:col>
          <xdr:colOff>600075</xdr:colOff>
          <xdr:row>22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23</xdr:row>
          <xdr:rowOff>85725</xdr:rowOff>
        </xdr:from>
        <xdr:to>
          <xdr:col>6</xdr:col>
          <xdr:colOff>600075</xdr:colOff>
          <xdr:row>23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24</xdr:row>
          <xdr:rowOff>85725</xdr:rowOff>
        </xdr:from>
        <xdr:to>
          <xdr:col>6</xdr:col>
          <xdr:colOff>600075</xdr:colOff>
          <xdr:row>24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25</xdr:row>
          <xdr:rowOff>85725</xdr:rowOff>
        </xdr:from>
        <xdr:to>
          <xdr:col>6</xdr:col>
          <xdr:colOff>600075</xdr:colOff>
          <xdr:row>25</xdr:row>
          <xdr:rowOff>333375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26</xdr:row>
          <xdr:rowOff>85725</xdr:rowOff>
        </xdr:from>
        <xdr:to>
          <xdr:col>6</xdr:col>
          <xdr:colOff>600075</xdr:colOff>
          <xdr:row>26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90488</xdr:colOff>
          <xdr:row>27</xdr:row>
          <xdr:rowOff>85725</xdr:rowOff>
        </xdr:from>
        <xdr:to>
          <xdr:col>6</xdr:col>
          <xdr:colOff>600075</xdr:colOff>
          <xdr:row>27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SHINE-NET.sunshinecity.local\FILESV\9.&#12464;&#12523;&#12540;&#12503;&#20849;&#26377;\&#20250;&#35696;&#23460;&#32113;&#21512;&#29992;&#12487;&#12540;&#12479;\2%20&#26360;&#39006;&#12402;&#12394;&#24418;&#12539;&#26009;&#37329;&#34920;\2-3%20&#27880;&#25991;&#26360;&#12539;&#30003;&#36796;&#26360;&#12539;&#20381;&#38972;&#26360;\&#20250;&#35696;&#23460;&#30003;&#36796;&#26360;\&#20250;&#35696;&#23460;&#30003;&#36796;&#26360;220224&#26356;&#26032;&#65288;1234&#65289;HP&#25522;&#36617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サンシャインシティ会議室使用申込書"/>
      <sheetName val="会議室申込書220224更新（1234）HP掲載中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コンファレンスルーム" displayName="コンファレンスルーム" ref="M39:M63" totalsRowShown="0" headerRowDxfId="28" dataDxfId="26" headerRowBorderDxfId="27" tableBorderDxfId="25">
  <autoFilter ref="M39:M63" xr:uid="{00000000-0009-0000-0100-000001000000}"/>
  <tableColumns count="1">
    <tableColumn id="1" xr3:uid="{00000000-0010-0000-0000-000001000000}" name="コンファレンスルーム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文化会館5階特別ホール" displayName="文化会館5階特別ホール" ref="N39:N41" totalsRowShown="0" headerRowDxfId="23" dataDxfId="21" headerRowBorderDxfId="22" tableBorderDxfId="20">
  <autoFilter ref="N39:N41" xr:uid="{00000000-0009-0000-0100-000002000000}"/>
  <tableColumns count="1">
    <tableColumn id="1" xr3:uid="{00000000-0010-0000-0100-000001000000}" name="文化会館5階特別ホール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テーブル4" displayName="テーブル4" ref="L39:L41" totalsRowShown="0" headerRowDxfId="18" dataDxfId="16" headerRowBorderDxfId="17" tableBorderDxfId="15">
  <autoFilter ref="L39:L41" xr:uid="{00000000-0009-0000-0100-000004000000}"/>
  <tableColumns count="1">
    <tableColumn id="1" xr3:uid="{00000000-0010-0000-0200-000001000000}" name="フロア" dataDxfId="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table" Target="../tables/table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view="pageBreakPreview" zoomScale="70" zoomScaleNormal="100" zoomScaleSheetLayoutView="70" workbookViewId="0">
      <selection activeCell="A2" sqref="A2:I2"/>
    </sheetView>
  </sheetViews>
  <sheetFormatPr defaultColWidth="14.6640625" defaultRowHeight="24" customHeight="1" x14ac:dyDescent="0.25"/>
  <cols>
    <col min="1" max="1" width="14.46484375" style="3" customWidth="1"/>
    <col min="2" max="2" width="19.1328125" style="3" customWidth="1"/>
    <col min="3" max="7" width="10.796875" style="3" customWidth="1"/>
    <col min="8" max="8" width="13.33203125" style="3" customWidth="1"/>
    <col min="9" max="9" width="15.59765625" style="3" customWidth="1"/>
    <col min="10" max="11" width="10.796875" style="5" customWidth="1"/>
    <col min="12" max="12" width="20.6640625" style="3" customWidth="1"/>
    <col min="13" max="13" width="20.86328125" style="3" customWidth="1"/>
    <col min="14" max="14" width="22.53125" style="3" customWidth="1"/>
    <col min="15" max="16384" width="14.6640625" style="3"/>
  </cols>
  <sheetData>
    <row r="1" spans="1:14" ht="25.05" customHeight="1" thickBot="1" x14ac:dyDescent="0.3">
      <c r="A1" s="28"/>
      <c r="B1" s="28"/>
      <c r="C1" s="28"/>
      <c r="D1" s="28"/>
      <c r="E1" s="28"/>
      <c r="F1" s="28"/>
      <c r="G1" s="27" t="s">
        <v>0</v>
      </c>
      <c r="H1" s="101"/>
      <c r="I1" s="102"/>
      <c r="J1" s="4" t="s">
        <v>51</v>
      </c>
    </row>
    <row r="2" spans="1:14" s="9" customFormat="1" ht="29.45" customHeight="1" x14ac:dyDescent="1.100000000000000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6"/>
      <c r="K2" s="6"/>
      <c r="L2" s="7"/>
      <c r="M2" s="8"/>
      <c r="N2" s="8"/>
    </row>
    <row r="3" spans="1:14" s="9" customFormat="1" ht="9" customHeight="1" x14ac:dyDescent="1">
      <c r="A3" s="29"/>
      <c r="B3" s="29"/>
      <c r="C3" s="29"/>
      <c r="D3" s="29"/>
      <c r="E3" s="29"/>
      <c r="F3" s="29"/>
      <c r="G3" s="29"/>
      <c r="H3" s="29"/>
      <c r="I3" s="88">
        <v>2025.12</v>
      </c>
      <c r="J3" s="6"/>
      <c r="K3" s="6"/>
      <c r="L3" s="7"/>
      <c r="M3" s="7"/>
      <c r="N3" s="7"/>
    </row>
    <row r="4" spans="1:14" ht="25.05" customHeight="1" x14ac:dyDescent="0.25">
      <c r="A4" s="30" t="s">
        <v>2</v>
      </c>
      <c r="B4" s="31"/>
      <c r="C4" s="28"/>
      <c r="D4" s="32"/>
      <c r="E4" s="28"/>
      <c r="F4" s="28"/>
      <c r="G4" s="28"/>
      <c r="H4" s="28"/>
      <c r="I4" s="28"/>
      <c r="L4" s="7"/>
      <c r="M4" s="7"/>
      <c r="N4" s="7"/>
    </row>
    <row r="5" spans="1:14" ht="25.05" customHeight="1" x14ac:dyDescent="0.25">
      <c r="A5" s="33" t="s">
        <v>3</v>
      </c>
      <c r="B5" s="33"/>
      <c r="C5" s="34"/>
      <c r="D5" s="34"/>
      <c r="E5" s="28"/>
      <c r="F5" s="28"/>
      <c r="G5" s="28"/>
      <c r="H5" s="28"/>
      <c r="I5" s="28"/>
      <c r="L5" s="7"/>
      <c r="M5" s="7"/>
      <c r="N5" s="7"/>
    </row>
    <row r="6" spans="1:14" ht="25.05" customHeight="1" x14ac:dyDescent="0.25">
      <c r="A6" s="33" t="s">
        <v>50</v>
      </c>
      <c r="B6" s="34"/>
      <c r="C6" s="28"/>
      <c r="D6" s="32"/>
      <c r="E6" s="28"/>
      <c r="F6" s="28"/>
      <c r="G6" s="28"/>
      <c r="H6" s="28"/>
      <c r="I6" s="28"/>
      <c r="L6" s="7"/>
      <c r="M6" s="7"/>
      <c r="N6" s="7"/>
    </row>
    <row r="7" spans="1:14" ht="19.8" customHeight="1" x14ac:dyDescent="0.25">
      <c r="A7" s="34"/>
      <c r="B7" s="35"/>
      <c r="C7" s="28"/>
      <c r="D7" s="32"/>
      <c r="E7" s="28"/>
      <c r="F7" s="28"/>
      <c r="G7" s="28"/>
      <c r="H7" s="28"/>
      <c r="I7" s="28"/>
      <c r="L7" s="7"/>
      <c r="M7" s="7"/>
      <c r="N7" s="7"/>
    </row>
    <row r="8" spans="1:14" ht="19.8" customHeight="1" x14ac:dyDescent="0.25">
      <c r="A8" s="36" t="s">
        <v>81</v>
      </c>
      <c r="B8" s="28"/>
      <c r="C8" s="28"/>
      <c r="D8" s="28"/>
      <c r="E8" s="28"/>
      <c r="F8" s="28"/>
      <c r="G8" s="28"/>
      <c r="H8" s="28"/>
      <c r="I8" s="28"/>
      <c r="L8" s="7"/>
      <c r="M8" s="7"/>
      <c r="N8" s="7"/>
    </row>
    <row r="9" spans="1:14" ht="19.8" customHeight="1" x14ac:dyDescent="0.25">
      <c r="A9" s="37" t="s">
        <v>78</v>
      </c>
      <c r="B9" s="28"/>
      <c r="C9" s="28"/>
      <c r="D9" s="28"/>
      <c r="E9" s="28"/>
      <c r="F9" s="28"/>
      <c r="G9" s="28"/>
      <c r="H9" s="28"/>
      <c r="I9" s="28"/>
      <c r="L9" s="7"/>
      <c r="M9" s="7"/>
      <c r="N9" s="7"/>
    </row>
    <row r="10" spans="1:14" ht="19.8" customHeight="1" thickBot="1" x14ac:dyDescent="0.3">
      <c r="A10" s="37" t="s">
        <v>77</v>
      </c>
      <c r="B10" s="28"/>
      <c r="C10" s="28"/>
      <c r="D10" s="28"/>
      <c r="E10" s="28"/>
      <c r="F10" s="28"/>
      <c r="G10" s="28"/>
      <c r="H10" s="28"/>
      <c r="I10" s="28"/>
      <c r="L10" s="7"/>
      <c r="M10" s="7"/>
      <c r="N10" s="7"/>
    </row>
    <row r="11" spans="1:14" ht="30" customHeight="1" x14ac:dyDescent="0.25">
      <c r="A11" s="38" t="s">
        <v>71</v>
      </c>
      <c r="B11" s="107"/>
      <c r="C11" s="107"/>
      <c r="D11" s="107"/>
      <c r="E11" s="107"/>
      <c r="F11" s="107"/>
      <c r="G11" s="107"/>
      <c r="H11" s="107"/>
      <c r="I11" s="108"/>
      <c r="L11" s="7"/>
      <c r="M11" s="7"/>
      <c r="N11" s="7"/>
    </row>
    <row r="12" spans="1:14" ht="30" customHeight="1" x14ac:dyDescent="0.25">
      <c r="A12" s="39" t="s">
        <v>72</v>
      </c>
      <c r="B12" s="110"/>
      <c r="C12" s="110"/>
      <c r="D12" s="110"/>
      <c r="E12" s="110"/>
      <c r="F12" s="110"/>
      <c r="G12" s="110"/>
      <c r="H12" s="110"/>
      <c r="I12" s="111"/>
      <c r="L12" s="7"/>
      <c r="M12" s="7"/>
      <c r="N12" s="7"/>
    </row>
    <row r="13" spans="1:14" ht="30" customHeight="1" thickBot="1" x14ac:dyDescent="0.3">
      <c r="A13" s="40" t="s">
        <v>4</v>
      </c>
      <c r="B13" s="112"/>
      <c r="C13" s="112"/>
      <c r="D13" s="112"/>
      <c r="E13" s="42" t="s">
        <v>5</v>
      </c>
      <c r="F13" s="113"/>
      <c r="G13" s="113"/>
      <c r="H13" s="113"/>
      <c r="I13" s="114"/>
      <c r="L13" s="7"/>
      <c r="M13" s="7"/>
      <c r="N13" s="7"/>
    </row>
    <row r="14" spans="1:14" ht="30" customHeight="1" thickTop="1" x14ac:dyDescent="0.25">
      <c r="A14" s="120" t="s">
        <v>83</v>
      </c>
      <c r="B14" s="122" t="s">
        <v>85</v>
      </c>
      <c r="C14" s="123"/>
      <c r="D14" s="123"/>
      <c r="E14" s="123"/>
      <c r="F14" s="124" t="s">
        <v>86</v>
      </c>
      <c r="G14" s="125"/>
      <c r="H14" s="125"/>
      <c r="I14" s="126"/>
      <c r="L14" s="7"/>
      <c r="M14" s="7"/>
      <c r="N14" s="7"/>
    </row>
    <row r="15" spans="1:14" ht="40.049999999999997" customHeight="1" x14ac:dyDescent="0.25">
      <c r="A15" s="121"/>
      <c r="B15" s="115"/>
      <c r="C15" s="115"/>
      <c r="D15" s="115"/>
      <c r="E15" s="116"/>
      <c r="F15" s="117"/>
      <c r="G15" s="118"/>
      <c r="H15" s="118"/>
      <c r="I15" s="119"/>
      <c r="L15" s="7"/>
      <c r="M15" s="7"/>
      <c r="N15" s="7"/>
    </row>
    <row r="16" spans="1:14" ht="40.049999999999997" customHeight="1" thickBot="1" x14ac:dyDescent="0.3">
      <c r="A16" s="41" t="s">
        <v>84</v>
      </c>
      <c r="B16" s="75"/>
      <c r="C16" s="43" t="s">
        <v>73</v>
      </c>
      <c r="D16" s="74"/>
      <c r="E16" s="43" t="s">
        <v>74</v>
      </c>
      <c r="F16" s="74"/>
      <c r="G16" s="43" t="s">
        <v>75</v>
      </c>
      <c r="H16" s="73"/>
      <c r="I16" s="44" t="s">
        <v>76</v>
      </c>
      <c r="L16" s="7"/>
      <c r="M16" s="7"/>
      <c r="N16" s="7"/>
    </row>
    <row r="17" spans="1:14" ht="19.8" customHeight="1" x14ac:dyDescent="0.25">
      <c r="A17" s="45" t="s">
        <v>79</v>
      </c>
      <c r="B17" s="46"/>
      <c r="C17" s="47"/>
      <c r="D17" s="47"/>
      <c r="E17" s="47"/>
      <c r="F17" s="47"/>
      <c r="G17" s="47"/>
      <c r="H17" s="47"/>
      <c r="I17" s="87"/>
      <c r="L17" s="7"/>
      <c r="M17" s="7"/>
      <c r="N17" s="7"/>
    </row>
    <row r="18" spans="1:14" ht="19.8" customHeight="1" x14ac:dyDescent="0.25">
      <c r="A18" s="45" t="s">
        <v>82</v>
      </c>
      <c r="B18" s="46"/>
      <c r="C18" s="47"/>
      <c r="D18" s="47"/>
      <c r="E18" s="47"/>
      <c r="F18" s="47"/>
      <c r="G18" s="47"/>
      <c r="H18" s="47"/>
      <c r="I18" s="47"/>
      <c r="L18" s="7"/>
      <c r="M18" s="7"/>
      <c r="N18" s="7"/>
    </row>
    <row r="19" spans="1:14" ht="19.8" customHeight="1" x14ac:dyDescent="0.25">
      <c r="A19" s="45" t="s">
        <v>87</v>
      </c>
      <c r="B19" s="46"/>
      <c r="C19" s="47"/>
      <c r="D19" s="47"/>
      <c r="E19" s="47"/>
      <c r="F19" s="47"/>
      <c r="G19" s="47"/>
      <c r="H19" s="47"/>
      <c r="I19" s="47"/>
      <c r="L19" s="7"/>
      <c r="M19" s="7"/>
      <c r="N19" s="7"/>
    </row>
    <row r="20" spans="1:14" ht="19.8" customHeight="1" thickBot="1" x14ac:dyDescent="0.3">
      <c r="A20" s="48"/>
      <c r="B20" s="48"/>
      <c r="C20" s="49"/>
      <c r="D20" s="50"/>
      <c r="E20" s="50"/>
      <c r="F20" s="50"/>
      <c r="G20" s="51"/>
      <c r="H20" s="52"/>
      <c r="I20" s="28"/>
      <c r="J20" s="10"/>
      <c r="L20" s="7"/>
      <c r="M20" s="7"/>
      <c r="N20" s="7"/>
    </row>
    <row r="21" spans="1:14" ht="34.049999999999997" customHeight="1" x14ac:dyDescent="0.25">
      <c r="A21" s="53" t="s">
        <v>6</v>
      </c>
      <c r="B21" s="54" t="s">
        <v>7</v>
      </c>
      <c r="C21" s="55" t="s">
        <v>8</v>
      </c>
      <c r="D21" s="105" t="s">
        <v>52</v>
      </c>
      <c r="E21" s="106"/>
      <c r="F21" s="109" t="s">
        <v>9</v>
      </c>
      <c r="G21" s="109"/>
      <c r="H21" s="56" t="s">
        <v>10</v>
      </c>
      <c r="I21" s="57" t="s">
        <v>11</v>
      </c>
      <c r="J21" s="10"/>
      <c r="L21" s="7"/>
      <c r="M21" s="7"/>
      <c r="N21" s="7"/>
    </row>
    <row r="22" spans="1:14" ht="30" customHeight="1" x14ac:dyDescent="0.25">
      <c r="A22" s="104" t="s">
        <v>12</v>
      </c>
      <c r="B22" s="93" t="s">
        <v>13</v>
      </c>
      <c r="C22" s="80">
        <v>280</v>
      </c>
      <c r="D22" s="76">
        <f>E22*1.1</f>
        <v>110.00000000000001</v>
      </c>
      <c r="E22" s="77">
        <v>100</v>
      </c>
      <c r="F22" s="11" t="s">
        <v>53</v>
      </c>
      <c r="G22" s="11" t="s">
        <v>58</v>
      </c>
      <c r="H22" s="82"/>
      <c r="I22" s="83">
        <f t="shared" ref="I22:I28" si="0">SUM(D22*H22)</f>
        <v>0</v>
      </c>
      <c r="J22" s="1" t="b">
        <v>0</v>
      </c>
      <c r="K22" s="2" t="b">
        <v>0</v>
      </c>
      <c r="L22" s="7"/>
      <c r="M22" s="7"/>
      <c r="N22" s="7"/>
    </row>
    <row r="23" spans="1:14" ht="30" customHeight="1" x14ac:dyDescent="0.25">
      <c r="A23" s="89"/>
      <c r="B23" s="94"/>
      <c r="C23" s="80">
        <v>540</v>
      </c>
      <c r="D23" s="76">
        <f t="shared" ref="D23:D28" si="1">E23*1.1</f>
        <v>121.00000000000001</v>
      </c>
      <c r="E23" s="77">
        <v>110</v>
      </c>
      <c r="F23" s="11" t="s">
        <v>54</v>
      </c>
      <c r="G23" s="11" t="s">
        <v>59</v>
      </c>
      <c r="H23" s="82"/>
      <c r="I23" s="83">
        <f t="shared" si="0"/>
        <v>0</v>
      </c>
      <c r="J23" s="2" t="b">
        <v>0</v>
      </c>
      <c r="K23" s="2" t="b">
        <v>0</v>
      </c>
      <c r="L23" s="7"/>
      <c r="M23" s="7"/>
      <c r="N23" s="7"/>
    </row>
    <row r="24" spans="1:14" ht="30" customHeight="1" x14ac:dyDescent="0.25">
      <c r="A24" s="89" t="s">
        <v>14</v>
      </c>
      <c r="B24" s="93" t="s">
        <v>15</v>
      </c>
      <c r="C24" s="80">
        <v>280</v>
      </c>
      <c r="D24" s="76">
        <v>129</v>
      </c>
      <c r="E24" s="77">
        <v>117</v>
      </c>
      <c r="F24" s="11" t="s">
        <v>55</v>
      </c>
      <c r="G24" s="11" t="s">
        <v>59</v>
      </c>
      <c r="H24" s="82"/>
      <c r="I24" s="83">
        <f t="shared" si="0"/>
        <v>0</v>
      </c>
      <c r="J24" s="2" t="b">
        <v>0</v>
      </c>
      <c r="K24" s="2" t="b">
        <v>0</v>
      </c>
      <c r="L24" s="7"/>
      <c r="M24" s="7"/>
      <c r="N24" s="7"/>
    </row>
    <row r="25" spans="1:14" ht="30" customHeight="1" x14ac:dyDescent="0.25">
      <c r="A25" s="89"/>
      <c r="B25" s="94"/>
      <c r="C25" s="80">
        <v>650</v>
      </c>
      <c r="D25" s="76">
        <v>156</v>
      </c>
      <c r="E25" s="77">
        <v>142</v>
      </c>
      <c r="F25" s="11" t="s">
        <v>56</v>
      </c>
      <c r="G25" s="11" t="s">
        <v>59</v>
      </c>
      <c r="H25" s="82"/>
      <c r="I25" s="83">
        <f t="shared" si="0"/>
        <v>0</v>
      </c>
      <c r="J25" s="2" t="b">
        <v>0</v>
      </c>
      <c r="K25" s="2" t="b">
        <v>0</v>
      </c>
      <c r="L25" s="8"/>
      <c r="M25" s="8"/>
      <c r="N25" s="8"/>
    </row>
    <row r="26" spans="1:14" ht="30" customHeight="1" x14ac:dyDescent="0.25">
      <c r="A26" s="89"/>
      <c r="B26" s="12" t="s">
        <v>16</v>
      </c>
      <c r="C26" s="80">
        <v>555</v>
      </c>
      <c r="D26" s="76">
        <f t="shared" si="1"/>
        <v>154</v>
      </c>
      <c r="E26" s="77">
        <v>140</v>
      </c>
      <c r="F26" s="11" t="s">
        <v>54</v>
      </c>
      <c r="G26" s="11" t="s">
        <v>59</v>
      </c>
      <c r="H26" s="82"/>
      <c r="I26" s="83">
        <f t="shared" si="0"/>
        <v>0</v>
      </c>
      <c r="J26" s="2" t="b">
        <v>0</v>
      </c>
      <c r="K26" s="2" t="b">
        <v>0</v>
      </c>
      <c r="L26" s="8"/>
      <c r="M26" s="7"/>
      <c r="N26" s="7"/>
    </row>
    <row r="27" spans="1:14" ht="30" customHeight="1" x14ac:dyDescent="0.25">
      <c r="A27" s="13" t="s">
        <v>17</v>
      </c>
      <c r="B27" s="14" t="s">
        <v>18</v>
      </c>
      <c r="C27" s="80">
        <v>500</v>
      </c>
      <c r="D27" s="76">
        <f t="shared" si="1"/>
        <v>121.00000000000001</v>
      </c>
      <c r="E27" s="77">
        <v>110</v>
      </c>
      <c r="F27" s="11" t="s">
        <v>54</v>
      </c>
      <c r="G27" s="11" t="s">
        <v>59</v>
      </c>
      <c r="H27" s="82"/>
      <c r="I27" s="83">
        <f t="shared" si="0"/>
        <v>0</v>
      </c>
      <c r="J27" s="2" t="b">
        <v>0</v>
      </c>
      <c r="K27" s="2" t="b">
        <v>0</v>
      </c>
      <c r="L27" s="8"/>
      <c r="M27" s="7"/>
      <c r="N27" s="7"/>
    </row>
    <row r="28" spans="1:14" ht="30" customHeight="1" thickBot="1" x14ac:dyDescent="0.3">
      <c r="A28" s="15" t="s">
        <v>19</v>
      </c>
      <c r="B28" s="16" t="s">
        <v>20</v>
      </c>
      <c r="C28" s="81">
        <v>350</v>
      </c>
      <c r="D28" s="78">
        <f t="shared" si="1"/>
        <v>154</v>
      </c>
      <c r="E28" s="79">
        <v>140</v>
      </c>
      <c r="F28" s="17" t="s">
        <v>57</v>
      </c>
      <c r="G28" s="17" t="s">
        <v>60</v>
      </c>
      <c r="H28" s="84"/>
      <c r="I28" s="85">
        <f t="shared" si="0"/>
        <v>0</v>
      </c>
      <c r="J28" s="2" t="b">
        <v>0</v>
      </c>
      <c r="K28" s="2" t="b">
        <v>0</v>
      </c>
      <c r="L28" s="8"/>
      <c r="M28" s="7"/>
      <c r="N28" s="7"/>
    </row>
    <row r="29" spans="1:14" ht="35" customHeight="1" thickBot="1" x14ac:dyDescent="0.3">
      <c r="A29" s="59"/>
      <c r="B29" s="59"/>
      <c r="C29" s="60"/>
      <c r="D29" s="28"/>
      <c r="E29" s="28"/>
      <c r="F29" s="28"/>
      <c r="G29" s="61"/>
      <c r="H29" s="58" t="s">
        <v>49</v>
      </c>
      <c r="I29" s="86">
        <f>SUM(I22:I28)</f>
        <v>0</v>
      </c>
      <c r="L29" s="8"/>
      <c r="M29" s="7"/>
      <c r="N29" s="7"/>
    </row>
    <row r="30" spans="1:14" ht="19.8" customHeight="1" thickBot="1" x14ac:dyDescent="0.3">
      <c r="A30" s="59"/>
      <c r="B30" s="59"/>
      <c r="C30" s="59"/>
      <c r="D30" s="28"/>
      <c r="E30" s="28"/>
      <c r="F30" s="28"/>
      <c r="G30" s="61"/>
      <c r="H30" s="59"/>
      <c r="I30" s="62"/>
      <c r="L30" s="8"/>
      <c r="M30" s="7"/>
      <c r="N30" s="7"/>
    </row>
    <row r="31" spans="1:14" ht="40.049999999999997" customHeight="1" thickBot="1" x14ac:dyDescent="0.3">
      <c r="A31" s="18" t="s">
        <v>80</v>
      </c>
      <c r="B31" s="98"/>
      <c r="C31" s="99"/>
      <c r="D31" s="99"/>
      <c r="E31" s="99"/>
      <c r="F31" s="99"/>
      <c r="G31" s="99"/>
      <c r="H31" s="99"/>
      <c r="I31" s="100"/>
      <c r="L31" s="8"/>
      <c r="M31" s="7"/>
      <c r="N31" s="7"/>
    </row>
    <row r="32" spans="1:14" ht="19.8" customHeight="1" x14ac:dyDescent="0.25">
      <c r="A32" s="63"/>
      <c r="B32" s="63"/>
      <c r="C32" s="63"/>
      <c r="D32" s="64"/>
      <c r="E32" s="64"/>
      <c r="F32" s="64"/>
      <c r="G32" s="65"/>
      <c r="H32" s="65"/>
      <c r="I32" s="65"/>
      <c r="L32" s="8"/>
      <c r="N32" s="7"/>
    </row>
    <row r="33" spans="1:14" ht="30" customHeight="1" x14ac:dyDescent="0.7">
      <c r="A33" s="66" t="s">
        <v>21</v>
      </c>
      <c r="B33" s="66"/>
      <c r="C33" s="28"/>
      <c r="D33" s="28"/>
      <c r="E33" s="28"/>
      <c r="F33" s="28"/>
      <c r="G33" s="28"/>
      <c r="H33" s="28"/>
      <c r="I33" s="28"/>
      <c r="L33" s="8"/>
      <c r="N33" s="7"/>
    </row>
    <row r="34" spans="1:14" ht="40.049999999999997" customHeight="1" x14ac:dyDescent="0.25">
      <c r="A34" s="19" t="s">
        <v>22</v>
      </c>
      <c r="B34" s="20"/>
      <c r="C34" s="21" t="s">
        <v>23</v>
      </c>
      <c r="D34" s="21" t="s">
        <v>23</v>
      </c>
      <c r="E34" s="90" t="s">
        <v>24</v>
      </c>
      <c r="F34" s="92"/>
      <c r="G34" s="20"/>
      <c r="H34" s="21" t="s">
        <v>23</v>
      </c>
      <c r="I34" s="21" t="s">
        <v>23</v>
      </c>
      <c r="L34" s="8"/>
      <c r="N34" s="7"/>
    </row>
    <row r="35" spans="1:14" ht="17.45" customHeight="1" x14ac:dyDescent="0.25">
      <c r="A35" s="67"/>
      <c r="B35" s="67"/>
      <c r="C35" s="68"/>
      <c r="D35" s="67"/>
      <c r="E35" s="67"/>
      <c r="F35" s="67"/>
      <c r="G35" s="69"/>
      <c r="H35" s="70"/>
      <c r="I35" s="70"/>
      <c r="L35" s="8"/>
      <c r="N35" s="7"/>
    </row>
    <row r="36" spans="1:14" ht="30" customHeight="1" x14ac:dyDescent="0.7">
      <c r="A36" s="71" t="s">
        <v>25</v>
      </c>
      <c r="B36" s="71"/>
      <c r="C36" s="28"/>
      <c r="D36" s="28"/>
      <c r="E36" s="28"/>
      <c r="F36" s="28"/>
      <c r="G36" s="28"/>
      <c r="H36" s="28"/>
      <c r="I36" s="28"/>
    </row>
    <row r="37" spans="1:14" ht="19.8" customHeight="1" x14ac:dyDescent="0.25">
      <c r="A37" s="72" t="s">
        <v>26</v>
      </c>
      <c r="B37" s="72"/>
      <c r="C37" s="72"/>
      <c r="D37" s="72"/>
      <c r="E37" s="72"/>
      <c r="F37" s="72"/>
      <c r="G37" s="72"/>
      <c r="H37" s="28"/>
      <c r="I37" s="28"/>
    </row>
    <row r="38" spans="1:14" ht="40.049999999999997" customHeight="1" x14ac:dyDescent="0.25">
      <c r="A38" s="19" t="s">
        <v>27</v>
      </c>
      <c r="B38" s="90"/>
      <c r="C38" s="91"/>
      <c r="D38" s="90" t="s">
        <v>28</v>
      </c>
      <c r="E38" s="91"/>
      <c r="F38" s="92"/>
      <c r="G38" s="95" t="s">
        <v>29</v>
      </c>
      <c r="H38" s="96"/>
      <c r="I38" s="97"/>
    </row>
    <row r="39" spans="1:14" ht="24" customHeight="1" x14ac:dyDescent="0.25">
      <c r="L39" s="22" t="s">
        <v>61</v>
      </c>
      <c r="M39" s="22" t="s">
        <v>30</v>
      </c>
      <c r="N39" s="22" t="s">
        <v>31</v>
      </c>
    </row>
    <row r="40" spans="1:14" ht="24" customHeight="1" x14ac:dyDescent="0.25">
      <c r="L40" s="23" t="s">
        <v>30</v>
      </c>
      <c r="M40" s="23" t="s">
        <v>32</v>
      </c>
      <c r="N40" s="23" t="s">
        <v>33</v>
      </c>
    </row>
    <row r="41" spans="1:14" ht="24" customHeight="1" x14ac:dyDescent="0.25">
      <c r="L41" s="24" t="s">
        <v>31</v>
      </c>
      <c r="M41" s="24" t="s">
        <v>34</v>
      </c>
      <c r="N41" s="24" t="s">
        <v>35</v>
      </c>
    </row>
    <row r="42" spans="1:14" ht="24" customHeight="1" x14ac:dyDescent="0.25">
      <c r="L42" s="23"/>
      <c r="M42" s="23" t="s">
        <v>36</v>
      </c>
      <c r="N42" s="7"/>
    </row>
    <row r="43" spans="1:14" ht="24" customHeight="1" x14ac:dyDescent="0.25">
      <c r="L43" s="7"/>
      <c r="M43" s="24" t="s">
        <v>62</v>
      </c>
      <c r="N43" s="7"/>
    </row>
    <row r="44" spans="1:14" ht="24" customHeight="1" x14ac:dyDescent="0.25">
      <c r="L44" s="7"/>
      <c r="M44" s="23" t="s">
        <v>37</v>
      </c>
      <c r="N44" s="7"/>
    </row>
    <row r="45" spans="1:14" ht="24" customHeight="1" x14ac:dyDescent="0.25">
      <c r="L45" s="7"/>
      <c r="M45" s="24" t="s">
        <v>38</v>
      </c>
      <c r="N45" s="7"/>
    </row>
    <row r="46" spans="1:14" ht="24" customHeight="1" x14ac:dyDescent="0.25">
      <c r="L46" s="7"/>
      <c r="M46" s="23" t="s">
        <v>39</v>
      </c>
      <c r="N46" s="7"/>
    </row>
    <row r="47" spans="1:14" ht="24" customHeight="1" x14ac:dyDescent="0.25">
      <c r="L47" s="7"/>
      <c r="M47" s="24" t="s">
        <v>40</v>
      </c>
      <c r="N47" s="7"/>
    </row>
    <row r="48" spans="1:14" ht="24" customHeight="1" x14ac:dyDescent="0.25">
      <c r="L48" s="7"/>
      <c r="M48" s="23" t="s">
        <v>41</v>
      </c>
      <c r="N48" s="7"/>
    </row>
    <row r="49" spans="12:13" ht="24" customHeight="1" x14ac:dyDescent="0.25">
      <c r="L49" s="7"/>
      <c r="M49" s="24" t="s">
        <v>42</v>
      </c>
    </row>
    <row r="50" spans="12:13" ht="24" customHeight="1" x14ac:dyDescent="0.25">
      <c r="L50" s="7"/>
      <c r="M50" s="23" t="s">
        <v>43</v>
      </c>
    </row>
    <row r="51" spans="12:13" ht="24" customHeight="1" x14ac:dyDescent="0.25">
      <c r="L51" s="7"/>
      <c r="M51" s="24" t="s">
        <v>44</v>
      </c>
    </row>
    <row r="52" spans="12:13" ht="24" customHeight="1" x14ac:dyDescent="0.25">
      <c r="L52" s="7"/>
      <c r="M52" s="23" t="s">
        <v>63</v>
      </c>
    </row>
    <row r="53" spans="12:13" ht="24" customHeight="1" x14ac:dyDescent="0.25">
      <c r="L53" s="7"/>
      <c r="M53" s="24" t="s">
        <v>45</v>
      </c>
    </row>
    <row r="54" spans="12:13" ht="24" customHeight="1" x14ac:dyDescent="0.25">
      <c r="L54" s="7"/>
      <c r="M54" s="23" t="s">
        <v>46</v>
      </c>
    </row>
    <row r="55" spans="12:13" ht="24" customHeight="1" x14ac:dyDescent="0.25">
      <c r="L55" s="7"/>
      <c r="M55" s="24" t="s">
        <v>47</v>
      </c>
    </row>
    <row r="56" spans="12:13" ht="24" customHeight="1" x14ac:dyDescent="0.25">
      <c r="L56" s="7"/>
      <c r="M56" s="23" t="s">
        <v>48</v>
      </c>
    </row>
    <row r="57" spans="12:13" ht="24" customHeight="1" x14ac:dyDescent="0.25">
      <c r="L57" s="8"/>
      <c r="M57" s="25" t="s">
        <v>64</v>
      </c>
    </row>
    <row r="58" spans="12:13" ht="24" customHeight="1" x14ac:dyDescent="0.25">
      <c r="L58" s="8"/>
      <c r="M58" s="26" t="s">
        <v>65</v>
      </c>
    </row>
    <row r="59" spans="12:13" ht="24" customHeight="1" x14ac:dyDescent="0.25">
      <c r="L59" s="8"/>
      <c r="M59" s="25" t="s">
        <v>66</v>
      </c>
    </row>
    <row r="60" spans="12:13" ht="24" customHeight="1" x14ac:dyDescent="0.25">
      <c r="L60" s="8"/>
      <c r="M60" s="26" t="s">
        <v>67</v>
      </c>
    </row>
    <row r="61" spans="12:13" ht="24" customHeight="1" x14ac:dyDescent="0.25">
      <c r="L61" s="8"/>
      <c r="M61" s="25" t="s">
        <v>68</v>
      </c>
    </row>
    <row r="62" spans="12:13" ht="24" customHeight="1" x14ac:dyDescent="0.25">
      <c r="L62" s="8"/>
      <c r="M62" s="26" t="s">
        <v>69</v>
      </c>
    </row>
    <row r="63" spans="12:13" ht="24" customHeight="1" x14ac:dyDescent="0.25">
      <c r="L63" s="8"/>
      <c r="M63" s="25" t="s">
        <v>70</v>
      </c>
    </row>
  </sheetData>
  <sheetProtection algorithmName="SHA-512" hashValue="Z2xG3K+oJJgIs9Hl/aEtNEdqquJLobteIcvgsFEisNjgfp7l5mgifqAvdLeMS34V+6fHBaWflAJnAm6Xsb8hWw==" saltValue="M8i6inCXxxjN6HWNcdyipg==" spinCount="100000" sheet="1" objects="1" scenarios="1"/>
  <mergeCells count="22">
    <mergeCell ref="H1:I1"/>
    <mergeCell ref="A2:I2"/>
    <mergeCell ref="A22:A23"/>
    <mergeCell ref="B22:B23"/>
    <mergeCell ref="D21:E21"/>
    <mergeCell ref="B11:I11"/>
    <mergeCell ref="F21:G21"/>
    <mergeCell ref="B12:I12"/>
    <mergeCell ref="B13:D13"/>
    <mergeCell ref="F13:I13"/>
    <mergeCell ref="B15:E15"/>
    <mergeCell ref="F15:I15"/>
    <mergeCell ref="A14:A15"/>
    <mergeCell ref="B14:E14"/>
    <mergeCell ref="F14:I14"/>
    <mergeCell ref="A24:A26"/>
    <mergeCell ref="B38:C38"/>
    <mergeCell ref="D38:F38"/>
    <mergeCell ref="B24:B25"/>
    <mergeCell ref="G38:I38"/>
    <mergeCell ref="E34:F34"/>
    <mergeCell ref="B31:I31"/>
  </mergeCells>
  <phoneticPr fontId="2"/>
  <conditionalFormatting sqref="F22">
    <cfRule type="expression" dxfId="13" priority="22">
      <formula>$J$22=TRUE</formula>
    </cfRule>
  </conditionalFormatting>
  <conditionalFormatting sqref="F23">
    <cfRule type="expression" dxfId="12" priority="20">
      <formula>$J$23=TRUE</formula>
    </cfRule>
  </conditionalFormatting>
  <conditionalFormatting sqref="F24">
    <cfRule type="expression" dxfId="11" priority="16">
      <formula>$J$24=TRUE</formula>
    </cfRule>
  </conditionalFormatting>
  <conditionalFormatting sqref="F25">
    <cfRule type="expression" dxfId="10" priority="14">
      <formula>$J$25=TRUE</formula>
    </cfRule>
  </conditionalFormatting>
  <conditionalFormatting sqref="F26">
    <cfRule type="expression" dxfId="9" priority="12">
      <formula>$J$26=TRUE</formula>
    </cfRule>
  </conditionalFormatting>
  <conditionalFormatting sqref="F27">
    <cfRule type="expression" dxfId="8" priority="10">
      <formula>$J$27=TRUE</formula>
    </cfRule>
  </conditionalFormatting>
  <conditionalFormatting sqref="F28">
    <cfRule type="expression" dxfId="7" priority="8">
      <formula>$J$28=TRUE</formula>
    </cfRule>
  </conditionalFormatting>
  <conditionalFormatting sqref="G22">
    <cfRule type="expression" dxfId="6" priority="21">
      <formula>$K$22=TRUE</formula>
    </cfRule>
  </conditionalFormatting>
  <conditionalFormatting sqref="G23">
    <cfRule type="expression" dxfId="5" priority="19">
      <formula>$K$23=TRUE</formula>
    </cfRule>
  </conditionalFormatting>
  <conditionalFormatting sqref="G24">
    <cfRule type="expression" dxfId="4" priority="15">
      <formula>$K$24=TRUE</formula>
    </cfRule>
  </conditionalFormatting>
  <conditionalFormatting sqref="G25">
    <cfRule type="expression" dxfId="3" priority="13">
      <formula>$K$25=TRUE</formula>
    </cfRule>
  </conditionalFormatting>
  <conditionalFormatting sqref="G26">
    <cfRule type="expression" dxfId="2" priority="11">
      <formula>$K$26=TRUE</formula>
    </cfRule>
  </conditionalFormatting>
  <conditionalFormatting sqref="G27">
    <cfRule type="expression" dxfId="1" priority="9">
      <formula>$K$27=TRUE</formula>
    </cfRule>
  </conditionalFormatting>
  <conditionalFormatting sqref="G28">
    <cfRule type="expression" dxfId="0" priority="7">
      <formula>$K$28=TRUE</formula>
    </cfRule>
  </conditionalFormatting>
  <dataValidations count="2">
    <dataValidation type="list" allowBlank="1" showInputMessage="1" showErrorMessage="1" sqref="F15:I15" xr:uid="{00000000-0002-0000-0000-000000000000}">
      <formula1>INDIRECT(B15)</formula1>
    </dataValidation>
    <dataValidation type="list" allowBlank="1" showInputMessage="1" showErrorMessage="1" sqref="B15:E15" xr:uid="{00000000-0002-0000-0000-000001000000}">
      <formula1>$L$40:$L$41</formula1>
    </dataValidation>
  </dataValidations>
  <printOptions horizontalCentered="1"/>
  <pageMargins left="0.39370078740157483" right="0.19685039370078741" top="0.78740157480314965" bottom="0.39370078740157483" header="0.51181102362204722" footer="0.51181102362204722"/>
  <pageSetup paperSize="9" scale="75" orientation="portrait" r:id="rId1"/>
  <headerFooter alignWithMargins="0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21</xdr:row>
                    <xdr:rowOff>76200</xdr:rowOff>
                  </from>
                  <to>
                    <xdr:col>5</xdr:col>
                    <xdr:colOff>561975</xdr:colOff>
                    <xdr:row>21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90488</xdr:colOff>
                    <xdr:row>21</xdr:row>
                    <xdr:rowOff>85725</xdr:rowOff>
                  </from>
                  <to>
                    <xdr:col>6</xdr:col>
                    <xdr:colOff>600075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561975</xdr:colOff>
                    <xdr:row>22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23</xdr:row>
                    <xdr:rowOff>76200</xdr:rowOff>
                  </from>
                  <to>
                    <xdr:col>5</xdr:col>
                    <xdr:colOff>561975</xdr:colOff>
                    <xdr:row>23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76200</xdr:rowOff>
                  </from>
                  <to>
                    <xdr:col>5</xdr:col>
                    <xdr:colOff>561975</xdr:colOff>
                    <xdr:row>24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123825</xdr:colOff>
                    <xdr:row>25</xdr:row>
                    <xdr:rowOff>76200</xdr:rowOff>
                  </from>
                  <to>
                    <xdr:col>5</xdr:col>
                    <xdr:colOff>561975</xdr:colOff>
                    <xdr:row>25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5</xdr:col>
                    <xdr:colOff>123825</xdr:colOff>
                    <xdr:row>26</xdr:row>
                    <xdr:rowOff>76200</xdr:rowOff>
                  </from>
                  <to>
                    <xdr:col>5</xdr:col>
                    <xdr:colOff>561975</xdr:colOff>
                    <xdr:row>26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123825</xdr:colOff>
                    <xdr:row>27</xdr:row>
                    <xdr:rowOff>76200</xdr:rowOff>
                  </from>
                  <to>
                    <xdr:col>5</xdr:col>
                    <xdr:colOff>561975</xdr:colOff>
                    <xdr:row>27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6</xdr:col>
                    <xdr:colOff>90488</xdr:colOff>
                    <xdr:row>22</xdr:row>
                    <xdr:rowOff>85725</xdr:rowOff>
                  </from>
                  <to>
                    <xdr:col>6</xdr:col>
                    <xdr:colOff>600075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90488</xdr:colOff>
                    <xdr:row>23</xdr:row>
                    <xdr:rowOff>85725</xdr:rowOff>
                  </from>
                  <to>
                    <xdr:col>6</xdr:col>
                    <xdr:colOff>600075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90488</xdr:colOff>
                    <xdr:row>24</xdr:row>
                    <xdr:rowOff>85725</xdr:rowOff>
                  </from>
                  <to>
                    <xdr:col>6</xdr:col>
                    <xdr:colOff>600075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6</xdr:col>
                    <xdr:colOff>90488</xdr:colOff>
                    <xdr:row>25</xdr:row>
                    <xdr:rowOff>85725</xdr:rowOff>
                  </from>
                  <to>
                    <xdr:col>6</xdr:col>
                    <xdr:colOff>600075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</xdr:col>
                    <xdr:colOff>90488</xdr:colOff>
                    <xdr:row>26</xdr:row>
                    <xdr:rowOff>85725</xdr:rowOff>
                  </from>
                  <to>
                    <xdr:col>6</xdr:col>
                    <xdr:colOff>600075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6</xdr:col>
                    <xdr:colOff>90488</xdr:colOff>
                    <xdr:row>27</xdr:row>
                    <xdr:rowOff>85725</xdr:rowOff>
                  </from>
                  <to>
                    <xdr:col>6</xdr:col>
                    <xdr:colOff>600075</xdr:colOff>
                    <xdr:row>27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tableParts count="3"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17ED671B5F4F44AF9259239DDF4259" ma:contentTypeVersion="14" ma:contentTypeDescription="新しいドキュメントを作成します。" ma:contentTypeScope="" ma:versionID="2c07704d20a702b1f39f1603362db803">
  <xsd:schema xmlns:xsd="http://www.w3.org/2001/XMLSchema" xmlns:xs="http://www.w3.org/2001/XMLSchema" xmlns:p="http://schemas.microsoft.com/office/2006/metadata/properties" xmlns:ns2="bf55f7e8-95a9-4157-977b-8f7b16eb32ab" xmlns:ns3="f60500d0-3add-4997-a3f2-946d47030120" targetNamespace="http://schemas.microsoft.com/office/2006/metadata/properties" ma:root="true" ma:fieldsID="ecd712288342d5d88271880225afe86e" ns2:_="" ns3:_="">
    <xsd:import namespace="bf55f7e8-95a9-4157-977b-8f7b16eb32ab"/>
    <xsd:import namespace="f60500d0-3add-4997-a3f2-946d47030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5f7e8-95a9-4157-977b-8f7b16eb3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6d40802-3eff-43b5-9c04-57300b3b72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00d0-3add-4997-a3f2-946d470301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9b8f069-6a4e-4395-846b-ef7e12b4091c}" ma:internalName="TaxCatchAll" ma:showField="CatchAllData" ma:web="f60500d0-3add-4997-a3f2-946d47030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0500d0-3add-4997-a3f2-946d47030120" xsi:nil="true"/>
    <lcf76f155ced4ddcb4097134ff3c332f xmlns="bf55f7e8-95a9-4157-977b-8f7b16eb32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5C9B99-F7C2-4428-BFA9-719E48504131}"/>
</file>

<file path=customXml/itemProps2.xml><?xml version="1.0" encoding="utf-8"?>
<ds:datastoreItem xmlns:ds="http://schemas.openxmlformats.org/officeDocument/2006/customXml" ds:itemID="{70F025F9-6BBF-4998-8C7B-0C7601131FAA}"/>
</file>

<file path=customXml/itemProps3.xml><?xml version="1.0" encoding="utf-8"?>
<ds:datastoreItem xmlns:ds="http://schemas.openxmlformats.org/officeDocument/2006/customXml" ds:itemID="{FEFE7FC8-EF79-45B1-A2BB-0E3AC451A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ペットボトル</vt:lpstr>
      <vt:lpstr>ペットボトル!Print_Area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ssc9711</dc:creator>
  <cp:lastModifiedBy>ssc_cv105</cp:lastModifiedBy>
  <cp:lastPrinted>2025-05-22T12:42:09Z</cp:lastPrinted>
  <dcterms:created xsi:type="dcterms:W3CDTF">2020-10-19T05:25:54Z</dcterms:created>
  <dcterms:modified xsi:type="dcterms:W3CDTF">2025-12-18T04:57:01Z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0x0101001B17ED671B5F4F44AF9259239DDF4259</vt:lpwstr>
  </property>
</Properties>
</file>