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unshinecity.sharepoint.com/sites/WEB_998/Shared Documents/01_ケータリング/"/>
    </mc:Choice>
  </mc:AlternateContent>
  <xr:revisionPtr revIDLastSave="3" documentId="13_ncr:1_{C6812DA7-DD5A-4AEB-AAA0-E926A3081622}" xr6:coauthVersionLast="47" xr6:coauthVersionMax="47" xr10:uidLastSave="{BDFE6072-64DB-49E5-80B3-E53012D89EEE}"/>
  <bookViews>
    <workbookView xWindow="-98" yWindow="-98" windowWidth="21795" windowHeight="13875" xr2:uid="{00000000-000D-0000-FFFF-FFFF00000000}"/>
  </bookViews>
  <sheets>
    <sheet name="てんや" sheetId="2" r:id="rId1"/>
  </sheets>
  <definedNames>
    <definedName name="_xlnm.Print_Area" localSheetId="0">てんや!$A$1:$I$44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E21" i="2"/>
  <c r="E25" i="2"/>
  <c r="E29" i="2"/>
  <c r="E36" i="2" l="1"/>
  <c r="I36" i="2" s="1"/>
  <c r="E35" i="2"/>
  <c r="I35" i="2" s="1"/>
  <c r="E34" i="2"/>
  <c r="I34" i="2" s="1"/>
  <c r="E33" i="2"/>
  <c r="I33" i="2" s="1"/>
  <c r="E32" i="2"/>
  <c r="I32" i="2" s="1"/>
  <c r="E31" i="2"/>
  <c r="I31" i="2" s="1"/>
  <c r="E30" i="2"/>
  <c r="I30" i="2" s="1"/>
  <c r="I29" i="2"/>
  <c r="E28" i="2"/>
  <c r="I28" i="2" s="1"/>
  <c r="E27" i="2"/>
  <c r="I27" i="2" s="1"/>
  <c r="E26" i="2"/>
  <c r="I26" i="2" s="1"/>
  <c r="I25" i="2"/>
  <c r="E24" i="2"/>
  <c r="I24" i="2" s="1"/>
  <c r="E23" i="2"/>
  <c r="I23" i="2" s="1"/>
  <c r="E22" i="2"/>
  <c r="I22" i="2" s="1"/>
  <c r="I21" i="2"/>
</calcChain>
</file>

<file path=xl/sharedStrings.xml><?xml version="1.0" encoding="utf-8"?>
<sst xmlns="http://schemas.openxmlformats.org/spreadsheetml/2006/main" count="142" uniqueCount="95">
  <si>
    <t>送信日：</t>
    <rPh sb="0" eb="3">
      <t>ソウシンビ</t>
    </rPh>
    <phoneticPr fontId="2"/>
  </si>
  <si>
    <t>コンファレンスルーム</t>
    <phoneticPr fontId="2"/>
  </si>
  <si>
    <t>文化会館5階特別ホール</t>
    <rPh sb="0" eb="2">
      <t>ブンカ</t>
    </rPh>
    <rPh sb="2" eb="4">
      <t>カイカン</t>
    </rPh>
    <rPh sb="5" eb="6">
      <t>カイ</t>
    </rPh>
    <rPh sb="6" eb="8">
      <t>トクベツ</t>
    </rPh>
    <phoneticPr fontId="2"/>
  </si>
  <si>
    <t>Room1</t>
    <phoneticPr fontId="2"/>
  </si>
  <si>
    <t>501号室</t>
    <rPh sb="3" eb="5">
      <t>ゴウシツ</t>
    </rPh>
    <phoneticPr fontId="2"/>
  </si>
  <si>
    <t>サンシャインシティ会議室　行</t>
    <rPh sb="9" eb="12">
      <t>カイギシツ</t>
    </rPh>
    <rPh sb="13" eb="14">
      <t>イ</t>
    </rPh>
    <phoneticPr fontId="2"/>
  </si>
  <si>
    <t>Room2</t>
    <phoneticPr fontId="2"/>
  </si>
  <si>
    <t>502号室</t>
    <rPh sb="3" eb="5">
      <t>ゴウシツ</t>
    </rPh>
    <phoneticPr fontId="2"/>
  </si>
  <si>
    <r>
      <t xml:space="preserve">FAX： </t>
    </r>
    <r>
      <rPr>
        <b/>
        <sz val="14"/>
        <rFont val="游ゴシック"/>
        <family val="3"/>
        <charset val="128"/>
        <scheme val="minor"/>
      </rPr>
      <t>03-3989-3600</t>
    </r>
    <phoneticPr fontId="2"/>
  </si>
  <si>
    <t>Room3</t>
    <phoneticPr fontId="2"/>
  </si>
  <si>
    <r>
      <t xml:space="preserve">メール： </t>
    </r>
    <r>
      <rPr>
        <b/>
        <sz val="14"/>
        <rFont val="游ゴシック"/>
        <family val="3"/>
        <charset val="128"/>
        <scheme val="minor"/>
      </rPr>
      <t>kaigishitsu@sunshinecity.co.jp</t>
    </r>
    <phoneticPr fontId="2"/>
  </si>
  <si>
    <t>TEL</t>
    <phoneticPr fontId="2"/>
  </si>
  <si>
    <t>FAX</t>
    <phoneticPr fontId="2"/>
  </si>
  <si>
    <t>Room5</t>
  </si>
  <si>
    <t>Room6</t>
  </si>
  <si>
    <t>Room7</t>
  </si>
  <si>
    <t>Room8</t>
  </si>
  <si>
    <t>Room9</t>
  </si>
  <si>
    <t>Room10</t>
  </si>
  <si>
    <t>Room11</t>
  </si>
  <si>
    <t>数量</t>
  </si>
  <si>
    <t>計</t>
    <rPh sb="0" eb="1">
      <t>ケイ</t>
    </rPh>
    <phoneticPr fontId="2"/>
  </si>
  <si>
    <t>Room12</t>
  </si>
  <si>
    <t>Room14</t>
  </si>
  <si>
    <t>Room16</t>
  </si>
  <si>
    <t>Room17</t>
  </si>
  <si>
    <t>合計</t>
    <rPh sb="0" eb="2">
      <t>ゴウケイ</t>
    </rPh>
    <phoneticPr fontId="2"/>
  </si>
  <si>
    <t>弊社記入欄</t>
    <rPh sb="0" eb="2">
      <t>ヘイシャ</t>
    </rPh>
    <rPh sb="2" eb="4">
      <t>キニュウ</t>
    </rPh>
    <rPh sb="4" eb="5">
      <t>ラン</t>
    </rPh>
    <phoneticPr fontId="2"/>
  </si>
  <si>
    <t>発注日</t>
    <rPh sb="0" eb="2">
      <t>ハッチュウ</t>
    </rPh>
    <rPh sb="2" eb="3">
      <t>ビ</t>
    </rPh>
    <phoneticPr fontId="2"/>
  </si>
  <si>
    <t>印</t>
    <phoneticPr fontId="2"/>
  </si>
  <si>
    <t>変更依頼日</t>
    <rPh sb="0" eb="2">
      <t>ヘンコウ</t>
    </rPh>
    <rPh sb="2" eb="4">
      <t>イライ</t>
    </rPh>
    <rPh sb="4" eb="5">
      <t>ビ</t>
    </rPh>
    <phoneticPr fontId="2"/>
  </si>
  <si>
    <t>ケータリング社記入欄</t>
    <rPh sb="6" eb="7">
      <t>シャ</t>
    </rPh>
    <rPh sb="7" eb="9">
      <t>キニュウ</t>
    </rPh>
    <rPh sb="9" eb="10">
      <t>ラン</t>
    </rPh>
    <phoneticPr fontId="2"/>
  </si>
  <si>
    <t>上記ご確認いただきましたら、ご署名・捺印後、リファックスください。</t>
    <rPh sb="0" eb="2">
      <t>ジョウキ</t>
    </rPh>
    <rPh sb="3" eb="5">
      <t>カクニン</t>
    </rPh>
    <rPh sb="15" eb="17">
      <t>ショメイ</t>
    </rPh>
    <phoneticPr fontId="2"/>
  </si>
  <si>
    <t>日付</t>
    <rPh sb="0" eb="2">
      <t>ヒヅケ</t>
    </rPh>
    <phoneticPr fontId="2"/>
  </si>
  <si>
    <t>ご署名</t>
    <rPh sb="1" eb="3">
      <t>ショメイ</t>
    </rPh>
    <phoneticPr fontId="2"/>
  </si>
  <si>
    <t>印　　</t>
    <phoneticPr fontId="2"/>
  </si>
  <si>
    <t>てんや　弁当　注文書　兼　受注確認書　</t>
    <rPh sb="4" eb="6">
      <t>ベントウ</t>
    </rPh>
    <rPh sb="7" eb="9">
      <t>チュウモン</t>
    </rPh>
    <rPh sb="9" eb="10">
      <t>ショ</t>
    </rPh>
    <rPh sb="11" eb="12">
      <t>ケン</t>
    </rPh>
    <rPh sb="13" eb="15">
      <t>ジュチュウ</t>
    </rPh>
    <rPh sb="15" eb="17">
      <t>カクニン</t>
    </rPh>
    <rPh sb="17" eb="18">
      <t>ショ</t>
    </rPh>
    <phoneticPr fontId="2"/>
  </si>
  <si>
    <t>天丼弁当</t>
    <rPh sb="0" eb="2">
      <t>テンドン</t>
    </rPh>
    <rPh sb="2" eb="4">
      <t>ベントウ</t>
    </rPh>
    <phoneticPr fontId="2"/>
  </si>
  <si>
    <t>品名</t>
    <phoneticPr fontId="2"/>
  </si>
  <si>
    <t>ごはん特盛</t>
    <rPh sb="3" eb="5">
      <t>トクモリ</t>
    </rPh>
    <phoneticPr fontId="2"/>
  </si>
  <si>
    <t>ごはん普通</t>
    <rPh sb="3" eb="5">
      <t>フツウ</t>
    </rPh>
    <phoneticPr fontId="2"/>
  </si>
  <si>
    <t>ごはん大盛</t>
    <rPh sb="3" eb="5">
      <t>オオモリ</t>
    </rPh>
    <phoneticPr fontId="2"/>
  </si>
  <si>
    <t>ごはん小盛</t>
    <rPh sb="3" eb="4">
      <t>ショウ</t>
    </rPh>
    <rPh sb="4" eb="5">
      <t>モリ</t>
    </rPh>
    <phoneticPr fontId="2"/>
  </si>
  <si>
    <t>※ご希望の場合のみ☑</t>
    <rPh sb="2" eb="4">
      <t>キボウ</t>
    </rPh>
    <rPh sb="5" eb="7">
      <t>バアイ</t>
    </rPh>
    <phoneticPr fontId="2"/>
  </si>
  <si>
    <t>野菜
天丼弁当</t>
    <rPh sb="0" eb="2">
      <t>ヤサイ</t>
    </rPh>
    <rPh sb="3" eb="5">
      <t>テンドン</t>
    </rPh>
    <rPh sb="5" eb="7">
      <t>ベントウ</t>
    </rPh>
    <phoneticPr fontId="2"/>
  </si>
  <si>
    <t>←YYYY/MM/DD</t>
    <phoneticPr fontId="2"/>
  </si>
  <si>
    <t>単価（税込）</t>
    <rPh sb="3" eb="5">
      <t>ゼイコミ</t>
    </rPh>
    <phoneticPr fontId="2"/>
  </si>
  <si>
    <t>オプション単価（税込）</t>
    <rPh sb="9" eb="10">
      <t>コミ</t>
    </rPh>
    <phoneticPr fontId="2"/>
  </si>
  <si>
    <t xml:space="preserve">たれ多め  </t>
    <rPh sb="2" eb="3">
      <t>オオ</t>
    </rPh>
    <phoneticPr fontId="2"/>
  </si>
  <si>
    <t>たれ少なめ</t>
    <rPh sb="2" eb="3">
      <t>スク</t>
    </rPh>
    <phoneticPr fontId="2"/>
  </si>
  <si>
    <r>
      <t>　太枠内にご記入の上、ご利用日の</t>
    </r>
    <r>
      <rPr>
        <b/>
        <sz val="14"/>
        <rFont val="游ゴシック"/>
        <family val="3"/>
        <charset val="128"/>
        <scheme val="minor"/>
      </rPr>
      <t>7日前</t>
    </r>
    <r>
      <rPr>
        <sz val="12"/>
        <rFont val="游ゴシック"/>
        <family val="3"/>
        <charset val="128"/>
        <scheme val="minor"/>
      </rPr>
      <t>までにFAXもしくはメールにてご注文をお願いいたします。</t>
    </r>
    <rPh sb="12" eb="14">
      <t>リヨウ</t>
    </rPh>
    <rPh sb="14" eb="15">
      <t>ビ</t>
    </rPh>
    <rPh sb="17" eb="18">
      <t>ニチ</t>
    </rPh>
    <rPh sb="18" eb="19">
      <t>マエ</t>
    </rPh>
    <phoneticPr fontId="2"/>
  </si>
  <si>
    <t>会社・団体名</t>
    <rPh sb="5" eb="6">
      <t>メイ</t>
    </rPh>
    <phoneticPr fontId="2"/>
  </si>
  <si>
    <t>担当者名</t>
    <rPh sb="3" eb="4">
      <t>メイ</t>
    </rPh>
    <phoneticPr fontId="2"/>
  </si>
  <si>
    <t>ご提供場所</t>
    <rPh sb="1" eb="3">
      <t>テイキョウ</t>
    </rPh>
    <rPh sb="3" eb="5">
      <t>バショ</t>
    </rPh>
    <phoneticPr fontId="2"/>
  </si>
  <si>
    <t>月</t>
    <phoneticPr fontId="2"/>
  </si>
  <si>
    <t>日</t>
    <phoneticPr fontId="2"/>
  </si>
  <si>
    <t>フロア</t>
    <phoneticPr fontId="2"/>
  </si>
  <si>
    <t>Room4</t>
  </si>
  <si>
    <t>Room13</t>
  </si>
  <si>
    <t>Room15</t>
  </si>
  <si>
    <t>Room4+5（連結）</t>
    <rPh sb="8" eb="10">
      <t>レンケツ</t>
    </rPh>
    <phoneticPr fontId="2"/>
  </si>
  <si>
    <t>Room6+7（連結）</t>
    <rPh sb="8" eb="10">
      <t>レンケツ</t>
    </rPh>
    <phoneticPr fontId="2"/>
  </si>
  <si>
    <t>Room6+7+8（連結）</t>
    <rPh sb="10" eb="12">
      <t>レンケツ</t>
    </rPh>
    <phoneticPr fontId="2"/>
  </si>
  <si>
    <t>Room6+7+8+9（連結）</t>
    <rPh sb="12" eb="14">
      <t>レンケツ</t>
    </rPh>
    <phoneticPr fontId="2"/>
  </si>
  <si>
    <t>Room7+8（連結）</t>
    <rPh sb="8" eb="10">
      <t>レンケツ</t>
    </rPh>
    <phoneticPr fontId="2"/>
  </si>
  <si>
    <t>Room7+8+9（連結）</t>
    <rPh sb="10" eb="12">
      <t>レンケツ</t>
    </rPh>
    <phoneticPr fontId="2"/>
  </si>
  <si>
    <t>Room8+9（連結）</t>
    <rPh sb="8" eb="10">
      <t>レンケツ</t>
    </rPh>
    <phoneticPr fontId="2"/>
  </si>
  <si>
    <t>海老といかの上天丼弁当</t>
    <phoneticPr fontId="2"/>
  </si>
  <si>
    <t>ご提供日</t>
    <rPh sb="1" eb="3">
      <t>テイキョウ</t>
    </rPh>
    <rPh sb="3" eb="4">
      <t>ビ</t>
    </rPh>
    <phoneticPr fontId="2"/>
  </si>
  <si>
    <r>
      <t xml:space="preserve">ご提供時間帯 </t>
    </r>
    <r>
      <rPr>
        <sz val="11"/>
        <color rgb="FF211815"/>
        <rFont val="游ゴシック"/>
        <family val="3"/>
        <charset val="128"/>
        <scheme val="minor"/>
      </rPr>
      <t>選択 ▶</t>
    </r>
    <rPh sb="3" eb="5">
      <t>ジカン</t>
    </rPh>
    <rPh sb="5" eb="6">
      <t>タイ</t>
    </rPh>
    <rPh sb="7" eb="9">
      <t>センタク</t>
    </rPh>
    <phoneticPr fontId="2"/>
  </si>
  <si>
    <t>　数量変更は5日前まで承っております。期限を過ぎてからのご注文・数量変更は、会議室スタッフまでご相談ください。</t>
    <phoneticPr fontId="2"/>
  </si>
  <si>
    <t>①エリア選択 ▶</t>
    <rPh sb="4" eb="6">
      <t>センタク</t>
    </rPh>
    <phoneticPr fontId="2"/>
  </si>
  <si>
    <t>②部屋選択 ▶</t>
    <rPh sb="1" eb="3">
      <t>ヘヤ</t>
    </rPh>
    <rPh sb="3" eb="5">
      <t>センタク</t>
    </rPh>
    <phoneticPr fontId="2"/>
  </si>
  <si>
    <t>ご提供時間帯</t>
    <rPh sb="1" eb="3">
      <t>テイキョウ</t>
    </rPh>
    <rPh sb="3" eb="5">
      <t>ジカン</t>
    </rPh>
    <rPh sb="5" eb="6">
      <t>タイ</t>
    </rPh>
    <phoneticPr fontId="2"/>
  </si>
  <si>
    <t>9:00～9:30</t>
    <phoneticPr fontId="2"/>
  </si>
  <si>
    <t>9:30～10:00</t>
    <phoneticPr fontId="2"/>
  </si>
  <si>
    <t>10:00～10:30</t>
    <phoneticPr fontId="2"/>
  </si>
  <si>
    <t>10:30～11:00</t>
    <phoneticPr fontId="2"/>
  </si>
  <si>
    <t>11:00～11:30</t>
    <phoneticPr fontId="2"/>
  </si>
  <si>
    <t>11:30～12:00</t>
    <phoneticPr fontId="2"/>
  </si>
  <si>
    <t>12:00～12:30</t>
    <phoneticPr fontId="2"/>
  </si>
  <si>
    <t>12:30～13:00</t>
    <phoneticPr fontId="2"/>
  </si>
  <si>
    <t>13:00～13:30</t>
    <phoneticPr fontId="2"/>
  </si>
  <si>
    <t>13:30～14:00</t>
    <phoneticPr fontId="2"/>
  </si>
  <si>
    <t>14:00～14:30</t>
    <phoneticPr fontId="2"/>
  </si>
  <si>
    <t>14:30～15:00</t>
    <phoneticPr fontId="2"/>
  </si>
  <si>
    <t>15:00～15:30</t>
    <phoneticPr fontId="2"/>
  </si>
  <si>
    <t>15:30～16:00</t>
    <phoneticPr fontId="2"/>
  </si>
  <si>
    <t>16:00～16:30</t>
    <phoneticPr fontId="2"/>
  </si>
  <si>
    <t>16:30～17:00</t>
    <phoneticPr fontId="2"/>
  </si>
  <si>
    <t>17:00～17:30</t>
    <phoneticPr fontId="2"/>
  </si>
  <si>
    <t>17:30～18:00</t>
    <phoneticPr fontId="2"/>
  </si>
  <si>
    <t>　*予約時間内でご記入ください。
納品は余裕を持って30分程の時間幅をいただいております。</t>
    <phoneticPr fontId="2"/>
  </si>
  <si>
    <t>お時間になりましたら
会議室スタッフ立会いのもと、
ノックさせていただきます。
いらっしゃらなかった場合、
こちらでお預かりしておりますので、
受付の電話よりご連絡下さいませ。</t>
    <rPh sb="83" eb="84">
      <t>クダ</t>
    </rPh>
    <phoneticPr fontId="2"/>
  </si>
  <si>
    <t>オール
スター
天丼弁当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</si>
</sst>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[$-F800]dddd\,\ mmmm\ dd\,\ yyyy"/>
    <numFmt numFmtId="177" formatCode="m&quot;月&quot;d&quot;日&quot;;@"/>
    <numFmt numFmtId="178" formatCode="m&quot;月&quot;d&quot;日&quot;\(aaa\)"/>
    <numFmt numFmtId="179" formatCode="&quot;¥&quot;#,##0_);[Red]\(&quot;¥&quot;#,##0\)"/>
  </numFmts>
  <fonts count="33" x14ac:knownFonts="1"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rgb="FF211815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theme="0" tint="-0.499984740745262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sz val="14"/>
      <color rgb="FF000000"/>
      <name val="Meiryo UI"/>
      <family val="3"/>
      <charset val="128"/>
    </font>
    <font>
      <sz val="14"/>
      <color rgb="FF211815"/>
      <name val="Meiryo UI"/>
      <family val="3"/>
      <charset val="128"/>
    </font>
    <font>
      <b/>
      <sz val="20"/>
      <color rgb="FF211815"/>
      <name val="Meiryo UI"/>
      <family val="3"/>
      <charset val="128"/>
    </font>
    <font>
      <b/>
      <sz val="2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b/>
      <sz val="11"/>
      <color rgb="FF211815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20"/>
      <name val="Meiryo UI"/>
      <family val="3"/>
      <charset val="128"/>
    </font>
    <font>
      <b/>
      <sz val="24"/>
      <color rgb="FF211815"/>
      <name val="Meiryo UI"/>
      <family val="3"/>
      <charset val="128"/>
    </font>
    <font>
      <sz val="10"/>
      <color rgb="FF211815"/>
      <name val="Meiryo UI"/>
      <family val="3"/>
      <charset val="128"/>
    </font>
    <font>
      <b/>
      <sz val="16"/>
      <color rgb="FF211815"/>
      <name val="Meiryo UI"/>
      <family val="3"/>
      <charset val="128"/>
    </font>
    <font>
      <sz val="16"/>
      <color rgb="FF211815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5" fillId="0" borderId="16" xfId="0" applyFont="1" applyBorder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9" fontId="13" fillId="3" borderId="16" xfId="0" applyNumberFormat="1" applyFont="1" applyFill="1" applyBorder="1" applyAlignment="1" applyProtection="1">
      <alignment horizontal="right" vertical="center"/>
      <protection locked="0"/>
    </xf>
    <xf numFmtId="179" fontId="13" fillId="3" borderId="1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9" fillId="0" borderId="27" xfId="0" applyFont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6" borderId="0" xfId="0" applyFont="1" applyFill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4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7" fillId="5" borderId="0" xfId="0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1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center"/>
    </xf>
    <xf numFmtId="176" fontId="1" fillId="5" borderId="0" xfId="0" applyNumberFormat="1" applyFont="1" applyFill="1" applyAlignment="1">
      <alignment vertical="center"/>
    </xf>
    <xf numFmtId="178" fontId="9" fillId="6" borderId="2" xfId="0" applyNumberFormat="1" applyFont="1" applyFill="1" applyBorder="1" applyAlignment="1">
      <alignment horizontal="center" vertical="center"/>
    </xf>
    <xf numFmtId="178" fontId="9" fillId="6" borderId="3" xfId="0" applyNumberFormat="1" applyFont="1" applyFill="1" applyBorder="1" applyAlignment="1">
      <alignment vertical="center"/>
    </xf>
    <xf numFmtId="178" fontId="9" fillId="6" borderId="14" xfId="0" applyNumberFormat="1" applyFont="1" applyFill="1" applyBorder="1" applyAlignment="1">
      <alignment vertical="center"/>
    </xf>
    <xf numFmtId="179" fontId="1" fillId="6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vertical="center"/>
    </xf>
    <xf numFmtId="0" fontId="1" fillId="5" borderId="19" xfId="0" applyFont="1" applyFill="1" applyBorder="1" applyAlignment="1">
      <alignment vertical="top"/>
    </xf>
    <xf numFmtId="0" fontId="10" fillId="5" borderId="0" xfId="0" applyFont="1" applyFill="1" applyAlignment="1">
      <alignment horizontal="left"/>
    </xf>
    <xf numFmtId="0" fontId="10" fillId="5" borderId="20" xfId="0" applyFont="1" applyFill="1" applyBorder="1" applyAlignment="1">
      <alignment horizontal="right" vertical="center"/>
    </xf>
    <xf numFmtId="176" fontId="10" fillId="5" borderId="20" xfId="0" applyNumberFormat="1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vertical="center"/>
    </xf>
    <xf numFmtId="0" fontId="1" fillId="5" borderId="0" xfId="0" applyFont="1" applyFill="1"/>
    <xf numFmtId="0" fontId="10" fillId="5" borderId="0" xfId="0" applyFont="1" applyFill="1" applyAlignment="1">
      <alignment horizontal="left" vertical="center" indent="1"/>
    </xf>
    <xf numFmtId="0" fontId="22" fillId="6" borderId="6" xfId="0" applyFont="1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center" vertical="center" shrinkToFit="1"/>
    </xf>
    <xf numFmtId="0" fontId="15" fillId="5" borderId="37" xfId="0" applyFont="1" applyFill="1" applyBorder="1" applyAlignment="1">
      <alignment horizontal="left" vertical="center" shrinkToFit="1"/>
    </xf>
    <xf numFmtId="0" fontId="18" fillId="5" borderId="42" xfId="0" applyFont="1" applyFill="1" applyBorder="1" applyAlignment="1">
      <alignment vertical="center" wrapText="1"/>
    </xf>
    <xf numFmtId="0" fontId="22" fillId="6" borderId="44" xfId="0" applyFont="1" applyFill="1" applyBorder="1" applyAlignment="1">
      <alignment horizontal="center" vertical="center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17" fillId="6" borderId="8" xfId="0" applyFont="1" applyFill="1" applyBorder="1" applyAlignment="1">
      <alignment horizontal="center" vertical="center"/>
    </xf>
    <xf numFmtId="0" fontId="25" fillId="5" borderId="8" xfId="0" applyFont="1" applyFill="1" applyBorder="1" applyAlignment="1" applyProtection="1">
      <alignment horizontal="center" vertical="center"/>
      <protection locked="0"/>
    </xf>
    <xf numFmtId="0" fontId="17" fillId="6" borderId="45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left" vertical="center" shrinkToFit="1"/>
    </xf>
    <xf numFmtId="0" fontId="24" fillId="0" borderId="0" xfId="0" applyFont="1" applyAlignment="1">
      <alignment vertical="center" wrapText="1"/>
    </xf>
    <xf numFmtId="0" fontId="27" fillId="6" borderId="39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shrinkToFit="1"/>
    </xf>
    <xf numFmtId="42" fontId="31" fillId="0" borderId="16" xfId="0" applyNumberFormat="1" applyFont="1" applyBorder="1" applyAlignment="1">
      <alignment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42" fontId="31" fillId="0" borderId="17" xfId="0" applyNumberFormat="1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42" fontId="4" fillId="0" borderId="21" xfId="0" applyNumberFormat="1" applyFont="1" applyBorder="1" applyAlignment="1">
      <alignment horizontal="center" vertical="center"/>
    </xf>
    <xf numFmtId="42" fontId="4" fillId="0" borderId="22" xfId="0" applyNumberFormat="1" applyFont="1" applyBorder="1" applyAlignment="1">
      <alignment horizontal="center" vertical="center"/>
    </xf>
    <xf numFmtId="42" fontId="4" fillId="0" borderId="23" xfId="0" applyNumberFormat="1" applyFont="1" applyBorder="1" applyAlignment="1">
      <alignment horizontal="center" vertical="center"/>
    </xf>
    <xf numFmtId="42" fontId="32" fillId="0" borderId="46" xfId="0" applyNumberFormat="1" applyFont="1" applyBorder="1" applyAlignment="1">
      <alignment horizontal="center" vertical="center"/>
    </xf>
    <xf numFmtId="42" fontId="32" fillId="0" borderId="25" xfId="0" applyNumberFormat="1" applyFont="1" applyBorder="1" applyAlignment="1">
      <alignment horizontal="center" vertical="center"/>
    </xf>
    <xf numFmtId="178" fontId="9" fillId="6" borderId="3" xfId="0" applyNumberFormat="1" applyFont="1" applyFill="1" applyBorder="1" applyAlignment="1">
      <alignment horizontal="center" vertical="center"/>
    </xf>
    <xf numFmtId="178" fontId="9" fillId="6" borderId="4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3" fillId="6" borderId="38" xfId="0" applyFont="1" applyFill="1" applyBorder="1" applyAlignment="1">
      <alignment horizontal="center" vertical="center" wrapText="1"/>
    </xf>
    <xf numFmtId="0" fontId="23" fillId="6" borderId="26" xfId="0" applyFont="1" applyFill="1" applyBorder="1" applyAlignment="1">
      <alignment horizontal="center" vertical="center" wrapText="1"/>
    </xf>
    <xf numFmtId="176" fontId="1" fillId="5" borderId="24" xfId="0" applyNumberFormat="1" applyFont="1" applyFill="1" applyBorder="1" applyAlignment="1" applyProtection="1">
      <alignment horizontal="center" vertical="center"/>
      <protection locked="0"/>
    </xf>
    <xf numFmtId="176" fontId="1" fillId="5" borderId="25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center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22" fillId="6" borderId="32" xfId="0" applyFont="1" applyFill="1" applyBorder="1" applyAlignment="1">
      <alignment horizontal="center" vertical="center" wrapText="1"/>
    </xf>
    <xf numFmtId="0" fontId="22" fillId="6" borderId="33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 applyProtection="1">
      <alignment horizontal="center" vertical="center" wrapText="1"/>
      <protection locked="0"/>
    </xf>
    <xf numFmtId="0" fontId="15" fillId="5" borderId="12" xfId="0" applyFont="1" applyFill="1" applyBorder="1" applyAlignment="1" applyProtection="1">
      <alignment horizontal="center" vertical="center" wrapText="1"/>
      <protection locked="0"/>
    </xf>
    <xf numFmtId="0" fontId="22" fillId="6" borderId="12" xfId="0" applyFont="1" applyFill="1" applyBorder="1" applyAlignment="1">
      <alignment horizontal="center" vertical="center" shrinkToFit="1"/>
    </xf>
    <xf numFmtId="0" fontId="22" fillId="6" borderId="35" xfId="0" applyFont="1" applyFill="1" applyBorder="1" applyAlignment="1">
      <alignment horizontal="center" vertical="center" shrinkToFit="1"/>
    </xf>
    <xf numFmtId="0" fontId="14" fillId="5" borderId="34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>
      <alignment horizontal="center" vertical="center" wrapText="1"/>
    </xf>
    <xf numFmtId="0" fontId="29" fillId="0" borderId="40" xfId="0" applyFont="1" applyBorder="1" applyAlignment="1" applyProtection="1">
      <alignment horizontal="center" vertical="center"/>
      <protection locked="0"/>
    </xf>
    <xf numFmtId="0" fontId="29" fillId="0" borderId="41" xfId="0" applyFont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43" xfId="0" applyFont="1" applyFill="1" applyBorder="1" applyAlignment="1" applyProtection="1">
      <alignment horizontal="center" vertical="center" wrapText="1"/>
      <protection locked="0"/>
    </xf>
    <xf numFmtId="0" fontId="26" fillId="5" borderId="11" xfId="0" applyFont="1" applyFill="1" applyBorder="1" applyAlignment="1" applyProtection="1">
      <alignment horizontal="center" vertical="center"/>
      <protection locked="0"/>
    </xf>
    <xf numFmtId="0" fontId="26" fillId="5" borderId="13" xfId="0" applyFont="1" applyFill="1" applyBorder="1" applyAlignment="1" applyProtection="1">
      <alignment horizontal="center" vertical="center"/>
      <protection locked="0"/>
    </xf>
    <xf numFmtId="0" fontId="15" fillId="5" borderId="12" xfId="0" applyFont="1" applyFill="1" applyBorder="1" applyAlignment="1" applyProtection="1">
      <alignment horizontal="center" vertical="center" shrinkToFit="1"/>
      <protection locked="0"/>
    </xf>
    <xf numFmtId="0" fontId="15" fillId="5" borderId="11" xfId="0" applyFont="1" applyFill="1" applyBorder="1" applyAlignment="1" applyProtection="1">
      <alignment horizontal="center" vertical="center" shrinkToFit="1"/>
      <protection locked="0"/>
    </xf>
    <xf numFmtId="0" fontId="15" fillId="5" borderId="13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3"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</dxf>
    <dxf>
      <protection locked="1" hidden="0"/>
    </dxf>
    <dxf>
      <border outline="0">
        <top style="thin">
          <color theme="1"/>
        </top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0" indent="0" justifyLastLine="0" shrinkToFit="0" readingOrder="0"/>
      <protection locked="1" hidden="0"/>
    </dxf>
    <dxf>
      <protection locked="1" hidden="0"/>
    </dxf>
    <dxf>
      <border outline="0">
        <top style="thin">
          <color theme="1"/>
        </top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1" indent="0" justifyLastLine="0" shrinkToFit="0" readingOrder="0"/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21" lockText="1" noThreeD="1"/>
</file>

<file path=xl/ctrlProps/ctrlProp10.xml><?xml version="1.0" encoding="utf-8"?>
<formControlPr xmlns="http://schemas.microsoft.com/office/spreadsheetml/2009/9/main" objectType="CheckBox" fmlaLink="$K25" lockText="1" noThreeD="1"/>
</file>

<file path=xl/ctrlProps/ctrlProp11.xml><?xml version="1.0" encoding="utf-8"?>
<formControlPr xmlns="http://schemas.microsoft.com/office/spreadsheetml/2009/9/main" objectType="CheckBox" fmlaLink="$J26" lockText="1" noThreeD="1"/>
</file>

<file path=xl/ctrlProps/ctrlProp12.xml><?xml version="1.0" encoding="utf-8"?>
<formControlPr xmlns="http://schemas.microsoft.com/office/spreadsheetml/2009/9/main" objectType="CheckBox" fmlaLink="$K26" lockText="1" noThreeD="1"/>
</file>

<file path=xl/ctrlProps/ctrlProp13.xml><?xml version="1.0" encoding="utf-8"?>
<formControlPr xmlns="http://schemas.microsoft.com/office/spreadsheetml/2009/9/main" objectType="CheckBox" fmlaLink="$J27" lockText="1" noThreeD="1"/>
</file>

<file path=xl/ctrlProps/ctrlProp14.xml><?xml version="1.0" encoding="utf-8"?>
<formControlPr xmlns="http://schemas.microsoft.com/office/spreadsheetml/2009/9/main" objectType="CheckBox" fmlaLink="$K27" lockText="1" noThreeD="1"/>
</file>

<file path=xl/ctrlProps/ctrlProp15.xml><?xml version="1.0" encoding="utf-8"?>
<formControlPr xmlns="http://schemas.microsoft.com/office/spreadsheetml/2009/9/main" objectType="CheckBox" fmlaLink="$J28" lockText="1" noThreeD="1"/>
</file>

<file path=xl/ctrlProps/ctrlProp16.xml><?xml version="1.0" encoding="utf-8"?>
<formControlPr xmlns="http://schemas.microsoft.com/office/spreadsheetml/2009/9/main" objectType="CheckBox" fmlaLink="$K28" lockText="1" noThreeD="1"/>
</file>

<file path=xl/ctrlProps/ctrlProp17.xml><?xml version="1.0" encoding="utf-8"?>
<formControlPr xmlns="http://schemas.microsoft.com/office/spreadsheetml/2009/9/main" objectType="CheckBox" fmlaLink="$J29" lockText="1" noThreeD="1"/>
</file>

<file path=xl/ctrlProps/ctrlProp18.xml><?xml version="1.0" encoding="utf-8"?>
<formControlPr xmlns="http://schemas.microsoft.com/office/spreadsheetml/2009/9/main" objectType="CheckBox" fmlaLink="$K29" lockText="1" noThreeD="1"/>
</file>

<file path=xl/ctrlProps/ctrlProp19.xml><?xml version="1.0" encoding="utf-8"?>
<formControlPr xmlns="http://schemas.microsoft.com/office/spreadsheetml/2009/9/main" objectType="CheckBox" fmlaLink="$J30" lockText="1" noThreeD="1"/>
</file>

<file path=xl/ctrlProps/ctrlProp2.xml><?xml version="1.0" encoding="utf-8"?>
<formControlPr xmlns="http://schemas.microsoft.com/office/spreadsheetml/2009/9/main" objectType="CheckBox" fmlaLink="$K21" lockText="1" noThreeD="1"/>
</file>

<file path=xl/ctrlProps/ctrlProp20.xml><?xml version="1.0" encoding="utf-8"?>
<formControlPr xmlns="http://schemas.microsoft.com/office/spreadsheetml/2009/9/main" objectType="CheckBox" fmlaLink="$K30" lockText="1" noThreeD="1"/>
</file>

<file path=xl/ctrlProps/ctrlProp21.xml><?xml version="1.0" encoding="utf-8"?>
<formControlPr xmlns="http://schemas.microsoft.com/office/spreadsheetml/2009/9/main" objectType="CheckBox" fmlaLink="$J31" lockText="1" noThreeD="1"/>
</file>

<file path=xl/ctrlProps/ctrlProp22.xml><?xml version="1.0" encoding="utf-8"?>
<formControlPr xmlns="http://schemas.microsoft.com/office/spreadsheetml/2009/9/main" objectType="CheckBox" fmlaLink="$K31" lockText="1" noThreeD="1"/>
</file>

<file path=xl/ctrlProps/ctrlProp23.xml><?xml version="1.0" encoding="utf-8"?>
<formControlPr xmlns="http://schemas.microsoft.com/office/spreadsheetml/2009/9/main" objectType="CheckBox" fmlaLink="$J32" lockText="1" noThreeD="1"/>
</file>

<file path=xl/ctrlProps/ctrlProp24.xml><?xml version="1.0" encoding="utf-8"?>
<formControlPr xmlns="http://schemas.microsoft.com/office/spreadsheetml/2009/9/main" objectType="CheckBox" fmlaLink="$K32" lockText="1" noThreeD="1"/>
</file>

<file path=xl/ctrlProps/ctrlProp25.xml><?xml version="1.0" encoding="utf-8"?>
<formControlPr xmlns="http://schemas.microsoft.com/office/spreadsheetml/2009/9/main" objectType="CheckBox" fmlaLink="$J33" lockText="1" noThreeD="1"/>
</file>

<file path=xl/ctrlProps/ctrlProp26.xml><?xml version="1.0" encoding="utf-8"?>
<formControlPr xmlns="http://schemas.microsoft.com/office/spreadsheetml/2009/9/main" objectType="CheckBox" fmlaLink="$K33" lockText="1" noThreeD="1"/>
</file>

<file path=xl/ctrlProps/ctrlProp27.xml><?xml version="1.0" encoding="utf-8"?>
<formControlPr xmlns="http://schemas.microsoft.com/office/spreadsheetml/2009/9/main" objectType="CheckBox" fmlaLink="$J34" lockText="1" noThreeD="1"/>
</file>

<file path=xl/ctrlProps/ctrlProp28.xml><?xml version="1.0" encoding="utf-8"?>
<formControlPr xmlns="http://schemas.microsoft.com/office/spreadsheetml/2009/9/main" objectType="CheckBox" fmlaLink="$K34" lockText="1" noThreeD="1"/>
</file>

<file path=xl/ctrlProps/ctrlProp29.xml><?xml version="1.0" encoding="utf-8"?>
<formControlPr xmlns="http://schemas.microsoft.com/office/spreadsheetml/2009/9/main" objectType="CheckBox" fmlaLink="$J35" lockText="1" noThreeD="1"/>
</file>

<file path=xl/ctrlProps/ctrlProp3.xml><?xml version="1.0" encoding="utf-8"?>
<formControlPr xmlns="http://schemas.microsoft.com/office/spreadsheetml/2009/9/main" objectType="CheckBox" fmlaLink="$J22" lockText="1" noThreeD="1"/>
</file>

<file path=xl/ctrlProps/ctrlProp30.xml><?xml version="1.0" encoding="utf-8"?>
<formControlPr xmlns="http://schemas.microsoft.com/office/spreadsheetml/2009/9/main" objectType="CheckBox" fmlaLink="$K35" lockText="1" noThreeD="1"/>
</file>

<file path=xl/ctrlProps/ctrlProp31.xml><?xml version="1.0" encoding="utf-8"?>
<formControlPr xmlns="http://schemas.microsoft.com/office/spreadsheetml/2009/9/main" objectType="CheckBox" fmlaLink="$J36" lockText="1" noThreeD="1"/>
</file>

<file path=xl/ctrlProps/ctrlProp32.xml><?xml version="1.0" encoding="utf-8"?>
<formControlPr xmlns="http://schemas.microsoft.com/office/spreadsheetml/2009/9/main" objectType="CheckBox" fmlaLink="$K36" lockText="1" noThreeD="1"/>
</file>

<file path=xl/ctrlProps/ctrlProp4.xml><?xml version="1.0" encoding="utf-8"?>
<formControlPr xmlns="http://schemas.microsoft.com/office/spreadsheetml/2009/9/main" objectType="CheckBox" fmlaLink="$K22" lockText="1" noThreeD="1"/>
</file>

<file path=xl/ctrlProps/ctrlProp5.xml><?xml version="1.0" encoding="utf-8"?>
<formControlPr xmlns="http://schemas.microsoft.com/office/spreadsheetml/2009/9/main" objectType="CheckBox" fmlaLink="$J23" lockText="1" noThreeD="1"/>
</file>

<file path=xl/ctrlProps/ctrlProp6.xml><?xml version="1.0" encoding="utf-8"?>
<formControlPr xmlns="http://schemas.microsoft.com/office/spreadsheetml/2009/9/main" objectType="CheckBox" fmlaLink="$K23" lockText="1" noThreeD="1"/>
</file>

<file path=xl/ctrlProps/ctrlProp7.xml><?xml version="1.0" encoding="utf-8"?>
<formControlPr xmlns="http://schemas.microsoft.com/office/spreadsheetml/2009/9/main" objectType="CheckBox" fmlaLink="$J24" lockText="1" noThreeD="1"/>
</file>

<file path=xl/ctrlProps/ctrlProp8.xml><?xml version="1.0" encoding="utf-8"?>
<formControlPr xmlns="http://schemas.microsoft.com/office/spreadsheetml/2009/9/main" objectType="CheckBox" fmlaLink="$K24" lockText="1" noThreeD="1"/>
</file>

<file path=xl/ctrlProps/ctrlProp9.xml><?xml version="1.0" encoding="utf-8"?>
<formControlPr xmlns="http://schemas.microsoft.com/office/spreadsheetml/2009/9/main" objectType="CheckBox" fmlaLink="$J2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20</xdr:row>
          <xdr:rowOff>23813</xdr:rowOff>
        </xdr:from>
        <xdr:to>
          <xdr:col>5</xdr:col>
          <xdr:colOff>828675</xdr:colOff>
          <xdr:row>20</xdr:row>
          <xdr:rowOff>352425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23813</xdr:rowOff>
        </xdr:from>
        <xdr:to>
          <xdr:col>6</xdr:col>
          <xdr:colOff>866775</xdr:colOff>
          <xdr:row>20</xdr:row>
          <xdr:rowOff>352425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21</xdr:row>
          <xdr:rowOff>23813</xdr:rowOff>
        </xdr:from>
        <xdr:to>
          <xdr:col>5</xdr:col>
          <xdr:colOff>847725</xdr:colOff>
          <xdr:row>21</xdr:row>
          <xdr:rowOff>352425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23813</xdr:rowOff>
        </xdr:from>
        <xdr:to>
          <xdr:col>6</xdr:col>
          <xdr:colOff>847725</xdr:colOff>
          <xdr:row>21</xdr:row>
          <xdr:rowOff>352425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22</xdr:row>
          <xdr:rowOff>23813</xdr:rowOff>
        </xdr:from>
        <xdr:to>
          <xdr:col>5</xdr:col>
          <xdr:colOff>847725</xdr:colOff>
          <xdr:row>22</xdr:row>
          <xdr:rowOff>352425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23813</xdr:rowOff>
        </xdr:from>
        <xdr:to>
          <xdr:col>6</xdr:col>
          <xdr:colOff>847725</xdr:colOff>
          <xdr:row>22</xdr:row>
          <xdr:rowOff>352425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23</xdr:row>
          <xdr:rowOff>23813</xdr:rowOff>
        </xdr:from>
        <xdr:to>
          <xdr:col>5</xdr:col>
          <xdr:colOff>847725</xdr:colOff>
          <xdr:row>23</xdr:row>
          <xdr:rowOff>352425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23813</xdr:rowOff>
        </xdr:from>
        <xdr:to>
          <xdr:col>6</xdr:col>
          <xdr:colOff>847725</xdr:colOff>
          <xdr:row>23</xdr:row>
          <xdr:rowOff>352425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23813</xdr:rowOff>
        </xdr:from>
        <xdr:to>
          <xdr:col>5</xdr:col>
          <xdr:colOff>847725</xdr:colOff>
          <xdr:row>24</xdr:row>
          <xdr:rowOff>352425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23813</xdr:rowOff>
        </xdr:from>
        <xdr:to>
          <xdr:col>6</xdr:col>
          <xdr:colOff>847725</xdr:colOff>
          <xdr:row>24</xdr:row>
          <xdr:rowOff>352425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25</xdr:row>
          <xdr:rowOff>23813</xdr:rowOff>
        </xdr:from>
        <xdr:to>
          <xdr:col>5</xdr:col>
          <xdr:colOff>847725</xdr:colOff>
          <xdr:row>25</xdr:row>
          <xdr:rowOff>352425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23813</xdr:rowOff>
        </xdr:from>
        <xdr:to>
          <xdr:col>6</xdr:col>
          <xdr:colOff>847725</xdr:colOff>
          <xdr:row>25</xdr:row>
          <xdr:rowOff>352425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26</xdr:row>
          <xdr:rowOff>23813</xdr:rowOff>
        </xdr:from>
        <xdr:to>
          <xdr:col>5</xdr:col>
          <xdr:colOff>847725</xdr:colOff>
          <xdr:row>26</xdr:row>
          <xdr:rowOff>352425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23813</xdr:rowOff>
        </xdr:from>
        <xdr:to>
          <xdr:col>6</xdr:col>
          <xdr:colOff>847725</xdr:colOff>
          <xdr:row>26</xdr:row>
          <xdr:rowOff>352425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23813</xdr:rowOff>
        </xdr:from>
        <xdr:to>
          <xdr:col>5</xdr:col>
          <xdr:colOff>847725</xdr:colOff>
          <xdr:row>27</xdr:row>
          <xdr:rowOff>352425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23813</xdr:rowOff>
        </xdr:from>
        <xdr:to>
          <xdr:col>6</xdr:col>
          <xdr:colOff>847725</xdr:colOff>
          <xdr:row>27</xdr:row>
          <xdr:rowOff>352425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28</xdr:row>
          <xdr:rowOff>23813</xdr:rowOff>
        </xdr:from>
        <xdr:to>
          <xdr:col>5</xdr:col>
          <xdr:colOff>847725</xdr:colOff>
          <xdr:row>28</xdr:row>
          <xdr:rowOff>352425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23813</xdr:rowOff>
        </xdr:from>
        <xdr:to>
          <xdr:col>6</xdr:col>
          <xdr:colOff>847725</xdr:colOff>
          <xdr:row>28</xdr:row>
          <xdr:rowOff>352425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29</xdr:row>
          <xdr:rowOff>23813</xdr:rowOff>
        </xdr:from>
        <xdr:to>
          <xdr:col>5</xdr:col>
          <xdr:colOff>847725</xdr:colOff>
          <xdr:row>29</xdr:row>
          <xdr:rowOff>352425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23813</xdr:rowOff>
        </xdr:from>
        <xdr:to>
          <xdr:col>6</xdr:col>
          <xdr:colOff>847725</xdr:colOff>
          <xdr:row>29</xdr:row>
          <xdr:rowOff>352425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30</xdr:row>
          <xdr:rowOff>23813</xdr:rowOff>
        </xdr:from>
        <xdr:to>
          <xdr:col>5</xdr:col>
          <xdr:colOff>847725</xdr:colOff>
          <xdr:row>30</xdr:row>
          <xdr:rowOff>352425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23813</xdr:rowOff>
        </xdr:from>
        <xdr:to>
          <xdr:col>6</xdr:col>
          <xdr:colOff>847725</xdr:colOff>
          <xdr:row>30</xdr:row>
          <xdr:rowOff>352425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23813</xdr:rowOff>
        </xdr:from>
        <xdr:to>
          <xdr:col>5</xdr:col>
          <xdr:colOff>847725</xdr:colOff>
          <xdr:row>31</xdr:row>
          <xdr:rowOff>352425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23813</xdr:rowOff>
        </xdr:from>
        <xdr:to>
          <xdr:col>6</xdr:col>
          <xdr:colOff>847725</xdr:colOff>
          <xdr:row>31</xdr:row>
          <xdr:rowOff>352425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32</xdr:row>
          <xdr:rowOff>23813</xdr:rowOff>
        </xdr:from>
        <xdr:to>
          <xdr:col>5</xdr:col>
          <xdr:colOff>847725</xdr:colOff>
          <xdr:row>32</xdr:row>
          <xdr:rowOff>352425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32</xdr:row>
          <xdr:rowOff>23813</xdr:rowOff>
        </xdr:from>
        <xdr:to>
          <xdr:col>6</xdr:col>
          <xdr:colOff>847725</xdr:colOff>
          <xdr:row>32</xdr:row>
          <xdr:rowOff>352425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33</xdr:row>
          <xdr:rowOff>23813</xdr:rowOff>
        </xdr:from>
        <xdr:to>
          <xdr:col>5</xdr:col>
          <xdr:colOff>847725</xdr:colOff>
          <xdr:row>33</xdr:row>
          <xdr:rowOff>352425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23813</xdr:rowOff>
        </xdr:from>
        <xdr:to>
          <xdr:col>6</xdr:col>
          <xdr:colOff>847725</xdr:colOff>
          <xdr:row>33</xdr:row>
          <xdr:rowOff>352425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34</xdr:row>
          <xdr:rowOff>23813</xdr:rowOff>
        </xdr:from>
        <xdr:to>
          <xdr:col>5</xdr:col>
          <xdr:colOff>847725</xdr:colOff>
          <xdr:row>34</xdr:row>
          <xdr:rowOff>352425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23813</xdr:rowOff>
        </xdr:from>
        <xdr:to>
          <xdr:col>6</xdr:col>
          <xdr:colOff>847725</xdr:colOff>
          <xdr:row>34</xdr:row>
          <xdr:rowOff>352425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35</xdr:row>
          <xdr:rowOff>23813</xdr:rowOff>
        </xdr:from>
        <xdr:to>
          <xdr:col>5</xdr:col>
          <xdr:colOff>847725</xdr:colOff>
          <xdr:row>35</xdr:row>
          <xdr:rowOff>352425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23813</xdr:rowOff>
        </xdr:from>
        <xdr:to>
          <xdr:col>6</xdr:col>
          <xdr:colOff>847725</xdr:colOff>
          <xdr:row>35</xdr:row>
          <xdr:rowOff>352425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コンファレンスルーム" displayName="コンファレンスルーム" ref="M45:M69" totalsRowShown="0" headerRowDxfId="22" dataDxfId="20" headerRowBorderDxfId="21" tableBorderDxfId="19">
  <autoFilter ref="M45:M69" xr:uid="{00000000-0009-0000-0100-000001000000}"/>
  <tableColumns count="1">
    <tableColumn id="1" xr3:uid="{00000000-0010-0000-0000-000001000000}" name="コンファレンスルーム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文化会館5階特別ホール" displayName="文化会館5階特別ホール" ref="N45:N47" totalsRowShown="0" headerRowDxfId="17" dataDxfId="15" headerRowBorderDxfId="16" tableBorderDxfId="14">
  <autoFilter ref="N45:N47" xr:uid="{00000000-0009-0000-0100-000002000000}"/>
  <tableColumns count="1">
    <tableColumn id="1" xr3:uid="{00000000-0010-0000-0100-000001000000}" name="文化会館5階特別ホール" dataDxfId="1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テーブル4" displayName="テーブル4" ref="L45:L47" totalsRowShown="0" headerRowDxfId="12" dataDxfId="10" headerRowBorderDxfId="11" tableBorderDxfId="9">
  <autoFilter ref="L45:L47" xr:uid="{00000000-0009-0000-0100-000004000000}"/>
  <tableColumns count="1">
    <tableColumn id="1" xr3:uid="{00000000-0010-0000-0200-000001000000}" name="フロア" dataDxfId="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59757B-EBA5-442F-A231-3C6F9F71281C}" name="ご提供時間帯" displayName="ご提供時間帯" ref="O45:O63" totalsRowShown="0" headerRowDxfId="7" dataDxfId="5" headerRowBorderDxfId="6">
  <autoFilter ref="O45:O63" xr:uid="{5859757B-EBA5-442F-A231-3C6F9F71281C}"/>
  <tableColumns count="1">
    <tableColumn id="1" xr3:uid="{D26A1F09-77B1-4B80-A3D9-3F0B7F45C3AC}" name="ご提供時間帯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table" Target="../tables/table4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table" Target="../tables/table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table" Target="../tables/table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table" Target="../tables/table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view="pageBreakPreview" zoomScale="70" zoomScaleNormal="100" zoomScaleSheetLayoutView="70" workbookViewId="0">
      <selection activeCell="A2" sqref="A2:I2"/>
    </sheetView>
  </sheetViews>
  <sheetFormatPr defaultColWidth="14.6640625" defaultRowHeight="24" customHeight="1" x14ac:dyDescent="0.25"/>
  <cols>
    <col min="1" max="1" width="14.46484375" style="1" customWidth="1"/>
    <col min="2" max="8" width="12.796875" style="1" customWidth="1"/>
    <col min="9" max="9" width="13.796875" style="1" customWidth="1"/>
    <col min="10" max="11" width="10.796875" style="2" customWidth="1"/>
    <col min="12" max="16384" width="14.6640625" style="1"/>
  </cols>
  <sheetData>
    <row r="1" spans="1:11" ht="25.05" customHeight="1" thickBot="1" x14ac:dyDescent="0.3">
      <c r="A1" s="29"/>
      <c r="B1" s="29"/>
      <c r="C1" s="29"/>
      <c r="D1" s="29"/>
      <c r="E1" s="29"/>
      <c r="F1" s="29"/>
      <c r="G1" s="28" t="s">
        <v>0</v>
      </c>
      <c r="H1" s="105"/>
      <c r="I1" s="106"/>
      <c r="J1" s="5" t="s">
        <v>45</v>
      </c>
    </row>
    <row r="2" spans="1:11" s="4" customFormat="1" ht="29.45" customHeight="1" x14ac:dyDescent="1.1000000000000001">
      <c r="A2" s="107" t="s">
        <v>36</v>
      </c>
      <c r="B2" s="107"/>
      <c r="C2" s="107"/>
      <c r="D2" s="107"/>
      <c r="E2" s="107"/>
      <c r="F2" s="107"/>
      <c r="G2" s="107"/>
      <c r="H2" s="107"/>
      <c r="I2" s="107"/>
      <c r="J2" s="3"/>
      <c r="K2" s="3"/>
    </row>
    <row r="3" spans="1:11" s="4" customFormat="1" ht="9" customHeight="1" x14ac:dyDescent="1">
      <c r="A3" s="30"/>
      <c r="B3" s="30"/>
      <c r="C3" s="30"/>
      <c r="D3" s="30"/>
      <c r="E3" s="30"/>
      <c r="F3" s="30"/>
      <c r="G3" s="30"/>
      <c r="H3" s="30"/>
      <c r="I3" s="76">
        <v>2025.11</v>
      </c>
      <c r="J3" s="3"/>
      <c r="K3" s="3"/>
    </row>
    <row r="4" spans="1:11" ht="25.05" customHeight="1" x14ac:dyDescent="0.25">
      <c r="A4" s="31" t="s">
        <v>5</v>
      </c>
      <c r="B4" s="32"/>
      <c r="C4" s="29"/>
      <c r="D4" s="33"/>
      <c r="E4" s="29"/>
      <c r="F4" s="29"/>
      <c r="G4" s="29"/>
      <c r="H4" s="29"/>
      <c r="I4" s="29"/>
    </row>
    <row r="5" spans="1:11" ht="22.9" x14ac:dyDescent="0.25">
      <c r="A5" s="34" t="s">
        <v>8</v>
      </c>
      <c r="B5" s="34"/>
      <c r="C5" s="35"/>
      <c r="D5" s="35"/>
      <c r="E5" s="29"/>
      <c r="F5" s="29"/>
      <c r="G5" s="29"/>
      <c r="H5" s="29"/>
      <c r="I5" s="29"/>
    </row>
    <row r="6" spans="1:11" ht="25.05" customHeight="1" x14ac:dyDescent="0.25">
      <c r="A6" s="34" t="s">
        <v>10</v>
      </c>
      <c r="B6" s="35"/>
      <c r="C6" s="29"/>
      <c r="D6" s="33"/>
      <c r="E6" s="29"/>
      <c r="F6" s="29"/>
      <c r="G6" s="29"/>
      <c r="H6" s="29"/>
      <c r="I6" s="29"/>
    </row>
    <row r="7" spans="1:11" ht="19.8" customHeight="1" x14ac:dyDescent="0.25">
      <c r="A7" s="35"/>
      <c r="B7" s="36"/>
      <c r="C7" s="29"/>
      <c r="D7" s="33"/>
      <c r="E7" s="29"/>
      <c r="F7" s="29"/>
      <c r="G7" s="29"/>
      <c r="H7" s="29"/>
      <c r="I7" s="29"/>
    </row>
    <row r="8" spans="1:11" ht="19.8" customHeight="1" x14ac:dyDescent="0.25">
      <c r="A8" s="37" t="s">
        <v>50</v>
      </c>
      <c r="B8" s="29"/>
      <c r="C8" s="29"/>
      <c r="D8" s="29"/>
      <c r="E8" s="29"/>
      <c r="F8" s="29"/>
      <c r="G8" s="29"/>
      <c r="H8" s="29"/>
      <c r="I8" s="29"/>
    </row>
    <row r="9" spans="1:11" ht="19.8" customHeight="1" x14ac:dyDescent="0.25">
      <c r="A9" s="38" t="s">
        <v>70</v>
      </c>
      <c r="B9" s="29"/>
      <c r="C9" s="29"/>
      <c r="D9" s="29"/>
      <c r="E9" s="29"/>
      <c r="F9" s="29"/>
      <c r="G9" s="29"/>
      <c r="H9" s="29"/>
      <c r="I9" s="29"/>
    </row>
    <row r="10" spans="1:11" ht="9.4" customHeight="1" thickBot="1" x14ac:dyDescent="0.3">
      <c r="A10" s="38"/>
      <c r="B10" s="29"/>
      <c r="C10" s="29"/>
      <c r="D10" s="29"/>
      <c r="E10" s="29"/>
      <c r="F10" s="29"/>
      <c r="G10" s="29"/>
      <c r="H10" s="29"/>
      <c r="I10" s="29"/>
    </row>
    <row r="11" spans="1:11" ht="30" customHeight="1" x14ac:dyDescent="0.25">
      <c r="A11" s="59" t="s">
        <v>51</v>
      </c>
      <c r="B11" s="108"/>
      <c r="C11" s="109"/>
      <c r="D11" s="109"/>
      <c r="E11" s="110" t="s">
        <v>52</v>
      </c>
      <c r="F11" s="111"/>
      <c r="G11" s="108"/>
      <c r="H11" s="109"/>
      <c r="I11" s="116"/>
      <c r="J11" s="77"/>
    </row>
    <row r="12" spans="1:11" ht="30" customHeight="1" thickBot="1" x14ac:dyDescent="0.3">
      <c r="A12" s="60" t="s">
        <v>11</v>
      </c>
      <c r="B12" s="112"/>
      <c r="C12" s="112"/>
      <c r="D12" s="113"/>
      <c r="E12" s="114" t="s">
        <v>12</v>
      </c>
      <c r="F12" s="115"/>
      <c r="G12" s="124"/>
      <c r="H12" s="125"/>
      <c r="I12" s="126"/>
      <c r="J12" s="78"/>
    </row>
    <row r="13" spans="1:11" ht="30" customHeight="1" thickBot="1" x14ac:dyDescent="0.3">
      <c r="A13" s="61"/>
      <c r="B13" s="62"/>
      <c r="C13" s="63"/>
      <c r="D13" s="63"/>
      <c r="E13" s="64"/>
      <c r="F13" s="64"/>
      <c r="G13" s="65"/>
      <c r="H13" s="65"/>
      <c r="I13" s="65"/>
      <c r="J13" s="72"/>
    </row>
    <row r="14" spans="1:11" ht="45" customHeight="1" x14ac:dyDescent="0.25">
      <c r="A14" s="103" t="s">
        <v>53</v>
      </c>
      <c r="B14" s="74" t="s">
        <v>71</v>
      </c>
      <c r="C14" s="118"/>
      <c r="D14" s="118"/>
      <c r="E14" s="119"/>
      <c r="F14" s="66"/>
      <c r="G14" s="117" t="s">
        <v>93</v>
      </c>
      <c r="H14" s="117"/>
      <c r="I14" s="117"/>
      <c r="J14" s="73"/>
    </row>
    <row r="15" spans="1:11" ht="45" customHeight="1" x14ac:dyDescent="0.25">
      <c r="A15" s="104"/>
      <c r="B15" s="75" t="s">
        <v>72</v>
      </c>
      <c r="C15" s="120"/>
      <c r="D15" s="120"/>
      <c r="E15" s="121"/>
      <c r="F15" s="66"/>
      <c r="G15" s="117"/>
      <c r="H15" s="117"/>
      <c r="I15" s="117"/>
      <c r="J15" s="73"/>
    </row>
    <row r="16" spans="1:11" ht="45" customHeight="1" x14ac:dyDescent="0.25">
      <c r="A16" s="67" t="s">
        <v>68</v>
      </c>
      <c r="B16" s="68"/>
      <c r="C16" s="69" t="s">
        <v>54</v>
      </c>
      <c r="D16" s="70"/>
      <c r="E16" s="71" t="s">
        <v>55</v>
      </c>
      <c r="F16" s="66"/>
      <c r="G16" s="117"/>
      <c r="H16" s="117"/>
      <c r="I16" s="117"/>
      <c r="J16" s="73"/>
    </row>
    <row r="17" spans="1:11" ht="45" customHeight="1" thickBot="1" x14ac:dyDescent="0.3">
      <c r="A17" s="60" t="s">
        <v>69</v>
      </c>
      <c r="B17" s="122"/>
      <c r="C17" s="122"/>
      <c r="D17" s="122"/>
      <c r="E17" s="123"/>
      <c r="F17" s="66"/>
      <c r="G17" s="117"/>
      <c r="H17" s="117"/>
      <c r="I17" s="117"/>
      <c r="J17" s="73"/>
    </row>
    <row r="18" spans="1:11" ht="19.8" customHeight="1" x14ac:dyDescent="0.25">
      <c r="A18" s="41" t="s">
        <v>92</v>
      </c>
      <c r="B18" s="40"/>
      <c r="C18" s="41"/>
      <c r="D18" s="41"/>
      <c r="E18" s="41"/>
      <c r="F18" s="41"/>
      <c r="G18" s="41"/>
      <c r="H18" s="41"/>
      <c r="I18" s="41"/>
    </row>
    <row r="19" spans="1:11" ht="9" customHeight="1" thickBot="1" x14ac:dyDescent="0.3">
      <c r="A19" s="39"/>
      <c r="B19" s="40"/>
      <c r="C19" s="41"/>
      <c r="D19" s="41"/>
      <c r="E19" s="41"/>
      <c r="F19" s="41"/>
      <c r="G19" s="41"/>
      <c r="H19" s="41"/>
      <c r="I19" s="41"/>
      <c r="J19" s="27"/>
    </row>
    <row r="20" spans="1:11" ht="30" customHeight="1" x14ac:dyDescent="0.25">
      <c r="A20" s="42" t="s">
        <v>38</v>
      </c>
      <c r="B20" s="43" t="s">
        <v>46</v>
      </c>
      <c r="C20" s="96" t="s">
        <v>47</v>
      </c>
      <c r="D20" s="97"/>
      <c r="E20" s="44"/>
      <c r="F20" s="98" t="s">
        <v>43</v>
      </c>
      <c r="G20" s="99"/>
      <c r="H20" s="45" t="s">
        <v>20</v>
      </c>
      <c r="I20" s="46" t="s">
        <v>21</v>
      </c>
      <c r="J20" s="27"/>
    </row>
    <row r="21" spans="1:11" ht="30" customHeight="1" x14ac:dyDescent="0.25">
      <c r="A21" s="100" t="s">
        <v>37</v>
      </c>
      <c r="B21" s="91">
        <v>620</v>
      </c>
      <c r="C21" s="15" t="s">
        <v>40</v>
      </c>
      <c r="D21" s="79">
        <v>0</v>
      </c>
      <c r="E21" s="79">
        <f>SUM(B21+D21)</f>
        <v>620</v>
      </c>
      <c r="F21" s="17" t="s">
        <v>48</v>
      </c>
      <c r="G21" s="18" t="s">
        <v>49</v>
      </c>
      <c r="H21" s="80"/>
      <c r="I21" s="81">
        <f>SUM(E21*H21)</f>
        <v>0</v>
      </c>
      <c r="J21" s="19" t="b">
        <v>0</v>
      </c>
      <c r="K21" s="16" t="b">
        <v>0</v>
      </c>
    </row>
    <row r="22" spans="1:11" ht="30" customHeight="1" x14ac:dyDescent="0.25">
      <c r="A22" s="101"/>
      <c r="B22" s="92"/>
      <c r="C22" s="15" t="s">
        <v>39</v>
      </c>
      <c r="D22" s="79">
        <v>170</v>
      </c>
      <c r="E22" s="79">
        <f>SUM(B21+D22)</f>
        <v>790</v>
      </c>
      <c r="F22" s="17" t="s">
        <v>48</v>
      </c>
      <c r="G22" s="18" t="s">
        <v>49</v>
      </c>
      <c r="H22" s="80"/>
      <c r="I22" s="81">
        <f t="shared" ref="I22:I36" si="0">SUM(E22*H22)</f>
        <v>0</v>
      </c>
      <c r="J22" s="16" t="b">
        <v>0</v>
      </c>
      <c r="K22" s="16" t="b">
        <v>0</v>
      </c>
    </row>
    <row r="23" spans="1:11" ht="30" customHeight="1" x14ac:dyDescent="0.25">
      <c r="A23" s="101"/>
      <c r="B23" s="92"/>
      <c r="C23" s="15" t="s">
        <v>41</v>
      </c>
      <c r="D23" s="79">
        <v>100</v>
      </c>
      <c r="E23" s="79">
        <f>SUM(B21+D23)</f>
        <v>720</v>
      </c>
      <c r="F23" s="17" t="s">
        <v>48</v>
      </c>
      <c r="G23" s="18" t="s">
        <v>49</v>
      </c>
      <c r="H23" s="80"/>
      <c r="I23" s="81">
        <f t="shared" si="0"/>
        <v>0</v>
      </c>
      <c r="J23" s="16" t="b">
        <v>0</v>
      </c>
      <c r="K23" s="16" t="b">
        <v>0</v>
      </c>
    </row>
    <row r="24" spans="1:11" ht="30" customHeight="1" x14ac:dyDescent="0.25">
      <c r="A24" s="102"/>
      <c r="B24" s="93"/>
      <c r="C24" s="15" t="s">
        <v>42</v>
      </c>
      <c r="D24" s="79">
        <v>-50</v>
      </c>
      <c r="E24" s="79">
        <f>SUM(B21+D24)</f>
        <v>570</v>
      </c>
      <c r="F24" s="17" t="s">
        <v>48</v>
      </c>
      <c r="G24" s="18" t="s">
        <v>49</v>
      </c>
      <c r="H24" s="80"/>
      <c r="I24" s="81">
        <f t="shared" si="0"/>
        <v>0</v>
      </c>
      <c r="J24" s="16" t="b">
        <v>0</v>
      </c>
      <c r="K24" s="16" t="b">
        <v>0</v>
      </c>
    </row>
    <row r="25" spans="1:11" ht="30" customHeight="1" x14ac:dyDescent="0.25">
      <c r="A25" s="88" t="s">
        <v>94</v>
      </c>
      <c r="B25" s="91">
        <v>830</v>
      </c>
      <c r="C25" s="15" t="s">
        <v>40</v>
      </c>
      <c r="D25" s="79">
        <v>0</v>
      </c>
      <c r="E25" s="79">
        <f>SUM(B25+D25)</f>
        <v>830</v>
      </c>
      <c r="F25" s="17" t="s">
        <v>48</v>
      </c>
      <c r="G25" s="18" t="s">
        <v>49</v>
      </c>
      <c r="H25" s="80"/>
      <c r="I25" s="81">
        <f t="shared" si="0"/>
        <v>0</v>
      </c>
      <c r="J25" s="16" t="b">
        <v>0</v>
      </c>
      <c r="K25" s="16" t="b">
        <v>0</v>
      </c>
    </row>
    <row r="26" spans="1:11" ht="30" customHeight="1" x14ac:dyDescent="0.25">
      <c r="A26" s="89"/>
      <c r="B26" s="92"/>
      <c r="C26" s="15" t="s">
        <v>39</v>
      </c>
      <c r="D26" s="79">
        <v>170</v>
      </c>
      <c r="E26" s="79">
        <f>SUM(B25+D26)</f>
        <v>1000</v>
      </c>
      <c r="F26" s="17" t="s">
        <v>48</v>
      </c>
      <c r="G26" s="18" t="s">
        <v>49</v>
      </c>
      <c r="H26" s="80"/>
      <c r="I26" s="81">
        <f t="shared" si="0"/>
        <v>0</v>
      </c>
      <c r="J26" s="16" t="b">
        <v>0</v>
      </c>
      <c r="K26" s="16" t="b">
        <v>0</v>
      </c>
    </row>
    <row r="27" spans="1:11" ht="30" customHeight="1" x14ac:dyDescent="0.25">
      <c r="A27" s="89"/>
      <c r="B27" s="92"/>
      <c r="C27" s="15" t="s">
        <v>41</v>
      </c>
      <c r="D27" s="79">
        <v>100</v>
      </c>
      <c r="E27" s="79">
        <f>SUM(B25+D27)</f>
        <v>930</v>
      </c>
      <c r="F27" s="17" t="s">
        <v>48</v>
      </c>
      <c r="G27" s="18" t="s">
        <v>49</v>
      </c>
      <c r="H27" s="80"/>
      <c r="I27" s="81">
        <f t="shared" si="0"/>
        <v>0</v>
      </c>
      <c r="J27" s="16" t="b">
        <v>0</v>
      </c>
      <c r="K27" s="16" t="b">
        <v>0</v>
      </c>
    </row>
    <row r="28" spans="1:11" ht="30" customHeight="1" x14ac:dyDescent="0.25">
      <c r="A28" s="90"/>
      <c r="B28" s="93"/>
      <c r="C28" s="15" t="s">
        <v>42</v>
      </c>
      <c r="D28" s="79">
        <v>-50</v>
      </c>
      <c r="E28" s="79">
        <f>SUM(B25+D28)</f>
        <v>780</v>
      </c>
      <c r="F28" s="17" t="s">
        <v>48</v>
      </c>
      <c r="G28" s="18" t="s">
        <v>49</v>
      </c>
      <c r="H28" s="80"/>
      <c r="I28" s="81">
        <f t="shared" si="0"/>
        <v>0</v>
      </c>
      <c r="J28" s="16" t="b">
        <v>0</v>
      </c>
      <c r="K28" s="16" t="b">
        <v>0</v>
      </c>
    </row>
    <row r="29" spans="1:11" ht="30" customHeight="1" x14ac:dyDescent="0.25">
      <c r="A29" s="88" t="s">
        <v>67</v>
      </c>
      <c r="B29" s="91">
        <v>770</v>
      </c>
      <c r="C29" s="15" t="s">
        <v>40</v>
      </c>
      <c r="D29" s="79">
        <v>0</v>
      </c>
      <c r="E29" s="79">
        <f>SUM(B29+D29)</f>
        <v>770</v>
      </c>
      <c r="F29" s="17" t="s">
        <v>48</v>
      </c>
      <c r="G29" s="18" t="s">
        <v>49</v>
      </c>
      <c r="H29" s="80"/>
      <c r="I29" s="81">
        <f t="shared" si="0"/>
        <v>0</v>
      </c>
      <c r="J29" s="16" t="b">
        <v>0</v>
      </c>
      <c r="K29" s="16" t="b">
        <v>0</v>
      </c>
    </row>
    <row r="30" spans="1:11" ht="30" customHeight="1" x14ac:dyDescent="0.25">
      <c r="A30" s="89"/>
      <c r="B30" s="92"/>
      <c r="C30" s="15" t="s">
        <v>39</v>
      </c>
      <c r="D30" s="79">
        <v>170</v>
      </c>
      <c r="E30" s="79">
        <f>SUM(B29+D30)</f>
        <v>940</v>
      </c>
      <c r="F30" s="17" t="s">
        <v>48</v>
      </c>
      <c r="G30" s="18" t="s">
        <v>49</v>
      </c>
      <c r="H30" s="80"/>
      <c r="I30" s="81">
        <f t="shared" si="0"/>
        <v>0</v>
      </c>
      <c r="J30" s="16" t="b">
        <v>0</v>
      </c>
      <c r="K30" s="16" t="b">
        <v>0</v>
      </c>
    </row>
    <row r="31" spans="1:11" ht="30" customHeight="1" x14ac:dyDescent="0.25">
      <c r="A31" s="89"/>
      <c r="B31" s="92"/>
      <c r="C31" s="15" t="s">
        <v>41</v>
      </c>
      <c r="D31" s="79">
        <v>100</v>
      </c>
      <c r="E31" s="79">
        <f>SUM(B29+D31)</f>
        <v>870</v>
      </c>
      <c r="F31" s="17" t="s">
        <v>48</v>
      </c>
      <c r="G31" s="18" t="s">
        <v>49</v>
      </c>
      <c r="H31" s="80"/>
      <c r="I31" s="81">
        <f t="shared" si="0"/>
        <v>0</v>
      </c>
      <c r="J31" s="16" t="b">
        <v>0</v>
      </c>
      <c r="K31" s="16" t="b">
        <v>0</v>
      </c>
    </row>
    <row r="32" spans="1:11" ht="30" customHeight="1" x14ac:dyDescent="0.25">
      <c r="A32" s="90"/>
      <c r="B32" s="93"/>
      <c r="C32" s="15" t="s">
        <v>42</v>
      </c>
      <c r="D32" s="79">
        <v>-50</v>
      </c>
      <c r="E32" s="79">
        <f>SUM(B29+D32)</f>
        <v>720</v>
      </c>
      <c r="F32" s="17" t="s">
        <v>48</v>
      </c>
      <c r="G32" s="18" t="s">
        <v>49</v>
      </c>
      <c r="H32" s="80"/>
      <c r="I32" s="81">
        <f t="shared" si="0"/>
        <v>0</v>
      </c>
      <c r="J32" s="16" t="b">
        <v>0</v>
      </c>
      <c r="K32" s="16" t="b">
        <v>0</v>
      </c>
    </row>
    <row r="33" spans="1:15" ht="30" customHeight="1" x14ac:dyDescent="0.25">
      <c r="A33" s="88" t="s">
        <v>44</v>
      </c>
      <c r="B33" s="91">
        <v>650</v>
      </c>
      <c r="C33" s="15" t="s">
        <v>40</v>
      </c>
      <c r="D33" s="79">
        <v>0</v>
      </c>
      <c r="E33" s="79">
        <f>SUM(B33+D33)</f>
        <v>650</v>
      </c>
      <c r="F33" s="17" t="s">
        <v>48</v>
      </c>
      <c r="G33" s="18" t="s">
        <v>49</v>
      </c>
      <c r="H33" s="80"/>
      <c r="I33" s="81">
        <f t="shared" si="0"/>
        <v>0</v>
      </c>
      <c r="J33" s="16" t="b">
        <v>0</v>
      </c>
      <c r="K33" s="16" t="b">
        <v>0</v>
      </c>
    </row>
    <row r="34" spans="1:15" ht="30" customHeight="1" x14ac:dyDescent="0.25">
      <c r="A34" s="89"/>
      <c r="B34" s="92"/>
      <c r="C34" s="15" t="s">
        <v>39</v>
      </c>
      <c r="D34" s="79">
        <v>170</v>
      </c>
      <c r="E34" s="79">
        <f>SUM(B33+D34)</f>
        <v>820</v>
      </c>
      <c r="F34" s="17" t="s">
        <v>48</v>
      </c>
      <c r="G34" s="18" t="s">
        <v>49</v>
      </c>
      <c r="H34" s="80"/>
      <c r="I34" s="81">
        <f t="shared" si="0"/>
        <v>0</v>
      </c>
      <c r="J34" s="16" t="b">
        <v>0</v>
      </c>
      <c r="K34" s="16" t="b">
        <v>0</v>
      </c>
    </row>
    <row r="35" spans="1:15" ht="30" customHeight="1" x14ac:dyDescent="0.25">
      <c r="A35" s="89"/>
      <c r="B35" s="92"/>
      <c r="C35" s="15" t="s">
        <v>41</v>
      </c>
      <c r="D35" s="79">
        <v>100</v>
      </c>
      <c r="E35" s="79">
        <f>SUM(B33+D35)</f>
        <v>750</v>
      </c>
      <c r="F35" s="17" t="s">
        <v>48</v>
      </c>
      <c r="G35" s="18" t="s">
        <v>49</v>
      </c>
      <c r="H35" s="80"/>
      <c r="I35" s="81">
        <f t="shared" si="0"/>
        <v>0</v>
      </c>
      <c r="J35" s="16" t="b">
        <v>0</v>
      </c>
      <c r="K35" s="16" t="b">
        <v>0</v>
      </c>
    </row>
    <row r="36" spans="1:15" ht="30" customHeight="1" thickBot="1" x14ac:dyDescent="0.3">
      <c r="A36" s="90"/>
      <c r="B36" s="93"/>
      <c r="C36" s="15" t="s">
        <v>42</v>
      </c>
      <c r="D36" s="79">
        <v>-50</v>
      </c>
      <c r="E36" s="79">
        <f>SUM(B33+D36)</f>
        <v>600</v>
      </c>
      <c r="F36" s="17" t="s">
        <v>48</v>
      </c>
      <c r="G36" s="18" t="s">
        <v>49</v>
      </c>
      <c r="H36" s="80"/>
      <c r="I36" s="81">
        <f t="shared" si="0"/>
        <v>0</v>
      </c>
      <c r="J36" s="16" t="b">
        <v>0</v>
      </c>
      <c r="K36" s="16" t="b">
        <v>0</v>
      </c>
    </row>
    <row r="37" spans="1:15" ht="34.9" customHeight="1" thickBot="1" x14ac:dyDescent="0.3">
      <c r="A37" s="48"/>
      <c r="B37" s="48"/>
      <c r="C37" s="48"/>
      <c r="D37" s="48"/>
      <c r="E37" s="29"/>
      <c r="F37" s="29"/>
      <c r="G37" s="47" t="s">
        <v>26</v>
      </c>
      <c r="H37" s="94">
        <f>SUM(I21:I36)</f>
        <v>0</v>
      </c>
      <c r="I37" s="95"/>
    </row>
    <row r="38" spans="1:15" ht="16.5" customHeight="1" x14ac:dyDescent="0.25">
      <c r="A38" s="49"/>
      <c r="B38" s="49"/>
      <c r="C38" s="49"/>
      <c r="D38" s="49"/>
      <c r="E38" s="50"/>
      <c r="F38" s="50"/>
      <c r="G38" s="51"/>
      <c r="H38" s="51"/>
      <c r="I38" s="51"/>
    </row>
    <row r="39" spans="1:15" ht="20" customHeight="1" x14ac:dyDescent="0.7">
      <c r="A39" s="52" t="s">
        <v>27</v>
      </c>
      <c r="B39" s="52"/>
      <c r="C39" s="52"/>
      <c r="D39" s="29"/>
      <c r="E39" s="29"/>
      <c r="F39" s="29"/>
      <c r="G39" s="29"/>
      <c r="H39" s="29"/>
      <c r="I39" s="29"/>
    </row>
    <row r="40" spans="1:15" ht="40.049999999999997" customHeight="1" x14ac:dyDescent="0.25">
      <c r="A40" s="6" t="s">
        <v>28</v>
      </c>
      <c r="B40" s="7"/>
      <c r="C40" s="8" t="s">
        <v>29</v>
      </c>
      <c r="D40" s="8" t="s">
        <v>29</v>
      </c>
      <c r="E40" s="82" t="s">
        <v>30</v>
      </c>
      <c r="F40" s="83"/>
      <c r="G40" s="7"/>
      <c r="H40" s="8" t="s">
        <v>29</v>
      </c>
      <c r="I40" s="8" t="s">
        <v>29</v>
      </c>
    </row>
    <row r="41" spans="1:15" ht="17.45" customHeight="1" x14ac:dyDescent="0.25">
      <c r="A41" s="53"/>
      <c r="B41" s="53"/>
      <c r="C41" s="53"/>
      <c r="D41" s="54"/>
      <c r="E41" s="53"/>
      <c r="F41" s="53"/>
      <c r="G41" s="55"/>
      <c r="H41" s="56"/>
      <c r="I41" s="56"/>
    </row>
    <row r="42" spans="1:15" ht="20" customHeight="1" x14ac:dyDescent="0.7">
      <c r="A42" s="57" t="s">
        <v>31</v>
      </c>
      <c r="B42" s="57"/>
      <c r="C42" s="57"/>
      <c r="D42" s="29"/>
      <c r="E42" s="29"/>
      <c r="F42" s="29"/>
      <c r="G42" s="29"/>
      <c r="H42" s="29"/>
      <c r="I42" s="29"/>
    </row>
    <row r="43" spans="1:15" ht="20" customHeight="1" x14ac:dyDescent="0.25">
      <c r="A43" s="58" t="s">
        <v>32</v>
      </c>
      <c r="B43" s="58"/>
      <c r="C43" s="58"/>
      <c r="D43" s="58"/>
      <c r="E43" s="58"/>
      <c r="F43" s="58"/>
      <c r="G43" s="58"/>
      <c r="H43" s="29"/>
      <c r="I43" s="29"/>
    </row>
    <row r="44" spans="1:15" ht="40.049999999999997" customHeight="1" x14ac:dyDescent="0.25">
      <c r="A44" s="6" t="s">
        <v>33</v>
      </c>
      <c r="B44" s="82"/>
      <c r="C44" s="83"/>
      <c r="D44" s="83"/>
      <c r="E44" s="82" t="s">
        <v>34</v>
      </c>
      <c r="F44" s="84"/>
      <c r="G44" s="85" t="s">
        <v>35</v>
      </c>
      <c r="H44" s="86"/>
      <c r="I44" s="87"/>
    </row>
    <row r="45" spans="1:15" ht="30" customHeight="1" x14ac:dyDescent="0.25">
      <c r="L45" s="20" t="s">
        <v>56</v>
      </c>
      <c r="M45" s="20" t="s">
        <v>1</v>
      </c>
      <c r="N45" s="20" t="s">
        <v>2</v>
      </c>
      <c r="O45" s="20" t="s">
        <v>73</v>
      </c>
    </row>
    <row r="46" spans="1:15" s="2" customFormat="1" ht="30" customHeight="1" x14ac:dyDescent="0.7">
      <c r="A46" s="9"/>
      <c r="B46" s="9"/>
      <c r="C46" s="9"/>
      <c r="D46" s="10"/>
      <c r="E46" s="10"/>
      <c r="F46" s="10"/>
      <c r="G46" s="10"/>
      <c r="H46" s="11"/>
      <c r="I46" s="11"/>
      <c r="L46" s="21" t="s">
        <v>1</v>
      </c>
      <c r="M46" s="21" t="s">
        <v>3</v>
      </c>
      <c r="N46" s="21" t="s">
        <v>4</v>
      </c>
      <c r="O46" s="1" t="s">
        <v>74</v>
      </c>
    </row>
    <row r="47" spans="1:15" s="2" customFormat="1" ht="30" customHeight="1" x14ac:dyDescent="0.25">
      <c r="A47" s="12"/>
      <c r="B47" s="12"/>
      <c r="C47" s="12"/>
      <c r="D47" s="13"/>
      <c r="E47" s="12"/>
      <c r="F47" s="12"/>
      <c r="G47" s="9"/>
      <c r="H47" s="1"/>
      <c r="I47" s="1"/>
      <c r="L47" s="22" t="s">
        <v>2</v>
      </c>
      <c r="M47" s="22" t="s">
        <v>6</v>
      </c>
      <c r="N47" s="22" t="s">
        <v>7</v>
      </c>
      <c r="O47" s="1" t="s">
        <v>75</v>
      </c>
    </row>
    <row r="48" spans="1:15" s="2" customFormat="1" ht="30" customHeight="1" x14ac:dyDescent="0.25">
      <c r="A48" s="12"/>
      <c r="B48" s="12"/>
      <c r="C48" s="12"/>
      <c r="D48" s="13"/>
      <c r="E48" s="12"/>
      <c r="F48" s="12"/>
      <c r="G48" s="9"/>
      <c r="H48" s="1"/>
      <c r="I48" s="1"/>
      <c r="L48" s="21"/>
      <c r="M48" s="21" t="s">
        <v>9</v>
      </c>
      <c r="N48" s="23"/>
      <c r="O48" s="1" t="s">
        <v>76</v>
      </c>
    </row>
    <row r="49" spans="1:15" s="2" customFormat="1" ht="30" customHeight="1" x14ac:dyDescent="0.25">
      <c r="A49" s="14"/>
      <c r="B49" s="14"/>
      <c r="C49" s="14"/>
      <c r="D49" s="13"/>
      <c r="E49" s="12"/>
      <c r="F49" s="12"/>
      <c r="G49" s="9"/>
      <c r="H49" s="1"/>
      <c r="I49" s="1"/>
      <c r="L49" s="23"/>
      <c r="M49" s="22" t="s">
        <v>57</v>
      </c>
      <c r="N49" s="23"/>
      <c r="O49" s="1" t="s">
        <v>77</v>
      </c>
    </row>
    <row r="50" spans="1:15" s="2" customFormat="1" ht="30" customHeight="1" x14ac:dyDescent="0.25">
      <c r="A50" s="14"/>
      <c r="B50" s="14"/>
      <c r="C50" s="14"/>
      <c r="D50" s="13"/>
      <c r="E50" s="12"/>
      <c r="F50" s="12"/>
      <c r="G50" s="9"/>
      <c r="H50" s="1"/>
      <c r="I50" s="1"/>
      <c r="L50" s="23"/>
      <c r="M50" s="21" t="s">
        <v>13</v>
      </c>
      <c r="N50" s="23"/>
      <c r="O50" s="1" t="s">
        <v>78</v>
      </c>
    </row>
    <row r="51" spans="1:15" s="2" customFormat="1" ht="30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L51" s="23"/>
      <c r="M51" s="22" t="s">
        <v>14</v>
      </c>
      <c r="N51" s="23"/>
      <c r="O51" s="1" t="s">
        <v>79</v>
      </c>
    </row>
    <row r="52" spans="1:15" ht="24" customHeight="1" x14ac:dyDescent="0.25">
      <c r="L52" s="23"/>
      <c r="M52" s="21" t="s">
        <v>15</v>
      </c>
      <c r="N52" s="23"/>
      <c r="O52" s="1" t="s">
        <v>80</v>
      </c>
    </row>
    <row r="53" spans="1:15" ht="24" customHeight="1" x14ac:dyDescent="0.25">
      <c r="L53" s="23"/>
      <c r="M53" s="22" t="s">
        <v>16</v>
      </c>
      <c r="N53" s="23"/>
      <c r="O53" s="1" t="s">
        <v>81</v>
      </c>
    </row>
    <row r="54" spans="1:15" ht="24" customHeight="1" x14ac:dyDescent="0.25">
      <c r="L54" s="23"/>
      <c r="M54" s="21" t="s">
        <v>17</v>
      </c>
      <c r="N54" s="23"/>
      <c r="O54" s="1" t="s">
        <v>82</v>
      </c>
    </row>
    <row r="55" spans="1:15" ht="24" customHeight="1" x14ac:dyDescent="0.25">
      <c r="L55" s="23"/>
      <c r="M55" s="22" t="s">
        <v>18</v>
      </c>
      <c r="O55" s="1" t="s">
        <v>83</v>
      </c>
    </row>
    <row r="56" spans="1:15" ht="24" customHeight="1" x14ac:dyDescent="0.25">
      <c r="L56" s="23"/>
      <c r="M56" s="21" t="s">
        <v>19</v>
      </c>
      <c r="O56" s="1" t="s">
        <v>84</v>
      </c>
    </row>
    <row r="57" spans="1:15" ht="24" customHeight="1" x14ac:dyDescent="0.25">
      <c r="L57" s="23"/>
      <c r="M57" s="22" t="s">
        <v>22</v>
      </c>
      <c r="O57" s="1" t="s">
        <v>85</v>
      </c>
    </row>
    <row r="58" spans="1:15" ht="24" customHeight="1" x14ac:dyDescent="0.25">
      <c r="L58" s="23"/>
      <c r="M58" s="21" t="s">
        <v>58</v>
      </c>
      <c r="O58" s="1" t="s">
        <v>86</v>
      </c>
    </row>
    <row r="59" spans="1:15" ht="24" customHeight="1" x14ac:dyDescent="0.25">
      <c r="L59" s="23"/>
      <c r="M59" s="22" t="s">
        <v>23</v>
      </c>
      <c r="O59" s="1" t="s">
        <v>87</v>
      </c>
    </row>
    <row r="60" spans="1:15" ht="24" customHeight="1" x14ac:dyDescent="0.25">
      <c r="L60" s="23"/>
      <c r="M60" s="21" t="s">
        <v>59</v>
      </c>
      <c r="O60" s="1" t="s">
        <v>88</v>
      </c>
    </row>
    <row r="61" spans="1:15" ht="24" customHeight="1" x14ac:dyDescent="0.25">
      <c r="L61" s="23"/>
      <c r="M61" s="22" t="s">
        <v>24</v>
      </c>
      <c r="O61" s="1" t="s">
        <v>89</v>
      </c>
    </row>
    <row r="62" spans="1:15" ht="24" customHeight="1" x14ac:dyDescent="0.25">
      <c r="L62" s="23"/>
      <c r="M62" s="21" t="s">
        <v>25</v>
      </c>
      <c r="O62" s="1" t="s">
        <v>90</v>
      </c>
    </row>
    <row r="63" spans="1:15" ht="24" customHeight="1" x14ac:dyDescent="0.25">
      <c r="L63" s="24"/>
      <c r="M63" s="25" t="s">
        <v>60</v>
      </c>
      <c r="O63" s="1" t="s">
        <v>91</v>
      </c>
    </row>
    <row r="64" spans="1:15" ht="24" customHeight="1" x14ac:dyDescent="0.25">
      <c r="L64" s="24"/>
      <c r="M64" s="26" t="s">
        <v>61</v>
      </c>
    </row>
    <row r="65" spans="12:13" ht="24" customHeight="1" x14ac:dyDescent="0.25">
      <c r="L65" s="24"/>
      <c r="M65" s="25" t="s">
        <v>62</v>
      </c>
    </row>
    <row r="66" spans="12:13" ht="24" customHeight="1" x14ac:dyDescent="0.25">
      <c r="L66" s="24"/>
      <c r="M66" s="26" t="s">
        <v>63</v>
      </c>
    </row>
    <row r="67" spans="12:13" ht="24" customHeight="1" x14ac:dyDescent="0.25">
      <c r="L67" s="24"/>
      <c r="M67" s="25" t="s">
        <v>64</v>
      </c>
    </row>
    <row r="68" spans="12:13" ht="24" customHeight="1" x14ac:dyDescent="0.25">
      <c r="L68" s="24"/>
      <c r="M68" s="26" t="s">
        <v>65</v>
      </c>
    </row>
    <row r="69" spans="12:13" ht="24" customHeight="1" x14ac:dyDescent="0.25">
      <c r="L69" s="24"/>
      <c r="M69" s="25" t="s">
        <v>66</v>
      </c>
    </row>
  </sheetData>
  <sheetProtection algorithmName="SHA-512" hashValue="XrxMRwrRvahDh9rqCmmpcn4QO0+NfV8k7nL17wGwnUPmAvQac3B8LkGH8GQ0e/aIZPimWWTOx/b5M8aeVSqv7w==" saltValue="MP7xTHET4wtYJxlKfQANRQ==" spinCount="100000" sheet="1" objects="1" scenarios="1"/>
  <mergeCells count="28">
    <mergeCell ref="A14:A15"/>
    <mergeCell ref="H1:I1"/>
    <mergeCell ref="A2:I2"/>
    <mergeCell ref="B11:D11"/>
    <mergeCell ref="E11:F11"/>
    <mergeCell ref="B12:D12"/>
    <mergeCell ref="E12:F12"/>
    <mergeCell ref="G11:I11"/>
    <mergeCell ref="G14:I17"/>
    <mergeCell ref="C14:E14"/>
    <mergeCell ref="C15:E15"/>
    <mergeCell ref="B17:E17"/>
    <mergeCell ref="G12:I12"/>
    <mergeCell ref="C20:D20"/>
    <mergeCell ref="F20:G20"/>
    <mergeCell ref="A21:A24"/>
    <mergeCell ref="B21:B24"/>
    <mergeCell ref="A25:A28"/>
    <mergeCell ref="B25:B28"/>
    <mergeCell ref="B44:D44"/>
    <mergeCell ref="E44:F44"/>
    <mergeCell ref="G44:I44"/>
    <mergeCell ref="A29:A32"/>
    <mergeCell ref="B29:B32"/>
    <mergeCell ref="A33:A36"/>
    <mergeCell ref="B33:B36"/>
    <mergeCell ref="E40:F40"/>
    <mergeCell ref="H37:I37"/>
  </mergeCells>
  <phoneticPr fontId="2"/>
  <conditionalFormatting sqref="E17:F17">
    <cfRule type="expression" dxfId="3" priority="5">
      <formula>$J$17=TRUE</formula>
    </cfRule>
  </conditionalFormatting>
  <conditionalFormatting sqref="E18:G18">
    <cfRule type="expression" dxfId="2" priority="4">
      <formula>$J$18=TRUE</formula>
    </cfRule>
  </conditionalFormatting>
  <conditionalFormatting sqref="F21:F36">
    <cfRule type="expression" dxfId="1" priority="2">
      <formula>$J21=TRUE</formula>
    </cfRule>
  </conditionalFormatting>
  <conditionalFormatting sqref="G21:G36">
    <cfRule type="expression" dxfId="0" priority="1">
      <formula>$K21=TRUE</formula>
    </cfRule>
  </conditionalFormatting>
  <dataValidations count="3">
    <dataValidation type="list" allowBlank="1" showInputMessage="1" showErrorMessage="1" sqref="C15:E15" xr:uid="{E6E29DBD-CFE5-4AA3-B5FA-083FF6D76270}">
      <formula1>INDIRECT(C14)</formula1>
    </dataValidation>
    <dataValidation type="list" allowBlank="1" showInputMessage="1" showErrorMessage="1" sqref="B17:E17" xr:uid="{F54EEA3C-2ABE-45C0-8D6F-6FD1ABC596F9}">
      <formula1>$O$46:$O$63</formula1>
    </dataValidation>
    <dataValidation type="list" allowBlank="1" showInputMessage="1" showErrorMessage="1" sqref="C14:E14" xr:uid="{A1301101-D765-4609-B4FA-2C18598E771A}">
      <formula1>$L$46:$L$47</formula1>
    </dataValidation>
  </dataValidations>
  <printOptions horizontalCentered="1"/>
  <pageMargins left="0.39370078740157483" right="0.19685039370078741" top="0.78740157480314965" bottom="0.39370078740157483" header="0.51181102362204722" footer="0.51181102362204722"/>
  <pageSetup paperSize="9" scale="61" orientation="portrait" r:id="rId1"/>
  <headerFooter alignWithMargins="0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20</xdr:row>
                    <xdr:rowOff>23813</xdr:rowOff>
                  </from>
                  <to>
                    <xdr:col>5</xdr:col>
                    <xdr:colOff>828675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23813</xdr:rowOff>
                  </from>
                  <to>
                    <xdr:col>6</xdr:col>
                    <xdr:colOff>866775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5</xdr:col>
                    <xdr:colOff>47625</xdr:colOff>
                    <xdr:row>21</xdr:row>
                    <xdr:rowOff>23813</xdr:rowOff>
                  </from>
                  <to>
                    <xdr:col>5</xdr:col>
                    <xdr:colOff>847725</xdr:colOff>
                    <xdr:row>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23813</xdr:rowOff>
                  </from>
                  <to>
                    <xdr:col>6</xdr:col>
                    <xdr:colOff>847725</xdr:colOff>
                    <xdr:row>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5</xdr:col>
                    <xdr:colOff>47625</xdr:colOff>
                    <xdr:row>22</xdr:row>
                    <xdr:rowOff>23813</xdr:rowOff>
                  </from>
                  <to>
                    <xdr:col>5</xdr:col>
                    <xdr:colOff>847725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23813</xdr:rowOff>
                  </from>
                  <to>
                    <xdr:col>6</xdr:col>
                    <xdr:colOff>847725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5</xdr:col>
                    <xdr:colOff>47625</xdr:colOff>
                    <xdr:row>23</xdr:row>
                    <xdr:rowOff>23813</xdr:rowOff>
                  </from>
                  <to>
                    <xdr:col>5</xdr:col>
                    <xdr:colOff>847725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23813</xdr:rowOff>
                  </from>
                  <to>
                    <xdr:col>6</xdr:col>
                    <xdr:colOff>847725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5</xdr:col>
                    <xdr:colOff>47625</xdr:colOff>
                    <xdr:row>24</xdr:row>
                    <xdr:rowOff>23813</xdr:rowOff>
                  </from>
                  <to>
                    <xdr:col>5</xdr:col>
                    <xdr:colOff>847725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23813</xdr:rowOff>
                  </from>
                  <to>
                    <xdr:col>6</xdr:col>
                    <xdr:colOff>847725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5</xdr:col>
                    <xdr:colOff>47625</xdr:colOff>
                    <xdr:row>25</xdr:row>
                    <xdr:rowOff>23813</xdr:rowOff>
                  </from>
                  <to>
                    <xdr:col>5</xdr:col>
                    <xdr:colOff>847725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23813</xdr:rowOff>
                  </from>
                  <to>
                    <xdr:col>6</xdr:col>
                    <xdr:colOff>847725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5</xdr:col>
                    <xdr:colOff>47625</xdr:colOff>
                    <xdr:row>26</xdr:row>
                    <xdr:rowOff>23813</xdr:rowOff>
                  </from>
                  <to>
                    <xdr:col>5</xdr:col>
                    <xdr:colOff>847725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23813</xdr:rowOff>
                  </from>
                  <to>
                    <xdr:col>6</xdr:col>
                    <xdr:colOff>847725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5</xdr:col>
                    <xdr:colOff>47625</xdr:colOff>
                    <xdr:row>27</xdr:row>
                    <xdr:rowOff>23813</xdr:rowOff>
                  </from>
                  <to>
                    <xdr:col>5</xdr:col>
                    <xdr:colOff>847725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23813</xdr:rowOff>
                  </from>
                  <to>
                    <xdr:col>6</xdr:col>
                    <xdr:colOff>847725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5</xdr:col>
                    <xdr:colOff>47625</xdr:colOff>
                    <xdr:row>28</xdr:row>
                    <xdr:rowOff>23813</xdr:rowOff>
                  </from>
                  <to>
                    <xdr:col>5</xdr:col>
                    <xdr:colOff>847725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23813</xdr:rowOff>
                  </from>
                  <to>
                    <xdr:col>6</xdr:col>
                    <xdr:colOff>847725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Check Box 22">
              <controlPr defaultSize="0" autoFill="0" autoLine="0" autoPict="0">
                <anchor moveWithCells="1">
                  <from>
                    <xdr:col>5</xdr:col>
                    <xdr:colOff>47625</xdr:colOff>
                    <xdr:row>29</xdr:row>
                    <xdr:rowOff>23813</xdr:rowOff>
                  </from>
                  <to>
                    <xdr:col>5</xdr:col>
                    <xdr:colOff>847725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Check Box 23">
              <controlPr defaultSize="0" autoFill="0" autoLine="0" autoPict="0">
                <anchor moveWithCells="1">
                  <from>
                    <xdr:col>6</xdr:col>
                    <xdr:colOff>47625</xdr:colOff>
                    <xdr:row>29</xdr:row>
                    <xdr:rowOff>23813</xdr:rowOff>
                  </from>
                  <to>
                    <xdr:col>6</xdr:col>
                    <xdr:colOff>847725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4" name="Check Box 24">
              <controlPr defaultSize="0" autoFill="0" autoLine="0" autoPict="0">
                <anchor moveWithCells="1">
                  <from>
                    <xdr:col>5</xdr:col>
                    <xdr:colOff>47625</xdr:colOff>
                    <xdr:row>30</xdr:row>
                    <xdr:rowOff>23813</xdr:rowOff>
                  </from>
                  <to>
                    <xdr:col>5</xdr:col>
                    <xdr:colOff>847725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5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23813</xdr:rowOff>
                  </from>
                  <to>
                    <xdr:col>6</xdr:col>
                    <xdr:colOff>847725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6" name="Check Box 26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23813</xdr:rowOff>
                  </from>
                  <to>
                    <xdr:col>5</xdr:col>
                    <xdr:colOff>847725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7" name="Check Box 27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23813</xdr:rowOff>
                  </from>
                  <to>
                    <xdr:col>6</xdr:col>
                    <xdr:colOff>847725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8" name="Check Box 28">
              <controlPr defaultSize="0" autoFill="0" autoLine="0" autoPict="0">
                <anchor moveWithCells="1">
                  <from>
                    <xdr:col>5</xdr:col>
                    <xdr:colOff>47625</xdr:colOff>
                    <xdr:row>32</xdr:row>
                    <xdr:rowOff>23813</xdr:rowOff>
                  </from>
                  <to>
                    <xdr:col>5</xdr:col>
                    <xdr:colOff>847725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9" name="Check Box 29">
              <controlPr defaultSize="0" autoFill="0" autoLine="0" autoPict="0">
                <anchor moveWithCells="1">
                  <from>
                    <xdr:col>6</xdr:col>
                    <xdr:colOff>47625</xdr:colOff>
                    <xdr:row>32</xdr:row>
                    <xdr:rowOff>23813</xdr:rowOff>
                  </from>
                  <to>
                    <xdr:col>6</xdr:col>
                    <xdr:colOff>847725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0" name="Check Box 30">
              <controlPr defaultSize="0" autoFill="0" autoLine="0" autoPict="0">
                <anchor moveWithCells="1">
                  <from>
                    <xdr:col>5</xdr:col>
                    <xdr:colOff>47625</xdr:colOff>
                    <xdr:row>33</xdr:row>
                    <xdr:rowOff>23813</xdr:rowOff>
                  </from>
                  <to>
                    <xdr:col>5</xdr:col>
                    <xdr:colOff>847725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1" name="Check Box 31">
              <controlPr defaultSize="0" autoFill="0" autoLine="0" autoPict="0">
                <anchor moveWithCells="1">
                  <from>
                    <xdr:col>6</xdr:col>
                    <xdr:colOff>47625</xdr:colOff>
                    <xdr:row>33</xdr:row>
                    <xdr:rowOff>23813</xdr:rowOff>
                  </from>
                  <to>
                    <xdr:col>6</xdr:col>
                    <xdr:colOff>847725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2" name="Check Box 32">
              <controlPr defaultSize="0" autoFill="0" autoLine="0" autoPict="0">
                <anchor moveWithCells="1">
                  <from>
                    <xdr:col>5</xdr:col>
                    <xdr:colOff>47625</xdr:colOff>
                    <xdr:row>34</xdr:row>
                    <xdr:rowOff>23813</xdr:rowOff>
                  </from>
                  <to>
                    <xdr:col>5</xdr:col>
                    <xdr:colOff>847725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3" name="Check Box 33">
              <controlPr defaultSize="0" autoFill="0" autoLine="0" autoPict="0">
                <anchor moveWithCells="1">
                  <from>
                    <xdr:col>6</xdr:col>
                    <xdr:colOff>47625</xdr:colOff>
                    <xdr:row>34</xdr:row>
                    <xdr:rowOff>23813</xdr:rowOff>
                  </from>
                  <to>
                    <xdr:col>6</xdr:col>
                    <xdr:colOff>847725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4" name="Check Box 34">
              <controlPr defaultSize="0" autoFill="0" autoLine="0" autoPict="0">
                <anchor moveWithCells="1">
                  <from>
                    <xdr:col>5</xdr:col>
                    <xdr:colOff>47625</xdr:colOff>
                    <xdr:row>35</xdr:row>
                    <xdr:rowOff>23813</xdr:rowOff>
                  </from>
                  <to>
                    <xdr:col>5</xdr:col>
                    <xdr:colOff>847725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5" name="Check Box 35">
              <controlPr defaultSize="0" autoFill="0" autoLine="0" autoPict="0">
                <anchor moveWithCells="1">
                  <from>
                    <xdr:col>6</xdr:col>
                    <xdr:colOff>47625</xdr:colOff>
                    <xdr:row>35</xdr:row>
                    <xdr:rowOff>23813</xdr:rowOff>
                  </from>
                  <to>
                    <xdr:col>6</xdr:col>
                    <xdr:colOff>847725</xdr:colOff>
                    <xdr:row>35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tableParts count="4">
    <tablePart r:id="rId36"/>
    <tablePart r:id="rId37"/>
    <tablePart r:id="rId38"/>
    <tablePart r:id="rId3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17ED671B5F4F44AF9259239DDF4259" ma:contentTypeVersion="14" ma:contentTypeDescription="新しいドキュメントを作成します。" ma:contentTypeScope="" ma:versionID="16607678ed05840864bc3bce2519da7f">
  <xsd:schema xmlns:xsd="http://www.w3.org/2001/XMLSchema" xmlns:xs="http://www.w3.org/2001/XMLSchema" xmlns:p="http://schemas.microsoft.com/office/2006/metadata/properties" xmlns:ns2="bf55f7e8-95a9-4157-977b-8f7b16eb32ab" xmlns:ns3="f60500d0-3add-4997-a3f2-946d47030120" targetNamespace="http://schemas.microsoft.com/office/2006/metadata/properties" ma:root="true" ma:fieldsID="e9948dc11b365d26e6bbb97b32aa3d1c" ns2:_="" ns3:_="">
    <xsd:import namespace="bf55f7e8-95a9-4157-977b-8f7b16eb32ab"/>
    <xsd:import namespace="f60500d0-3add-4997-a3f2-946d470301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5f7e8-95a9-4157-977b-8f7b16eb3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96d40802-3eff-43b5-9c04-57300b3b72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500d0-3add-4997-a3f2-946d470301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9b8f069-6a4e-4395-846b-ef7e12b4091c}" ma:internalName="TaxCatchAll" ma:showField="CatchAllData" ma:web="f60500d0-3add-4997-a3f2-946d47030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0500d0-3add-4997-a3f2-946d47030120" xsi:nil="true"/>
    <lcf76f155ced4ddcb4097134ff3c332f xmlns="bf55f7e8-95a9-4157-977b-8f7b16eb32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960CC3-AC37-4872-A812-068BBDB2C6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60434-0951-4E1A-BB85-EBA06737F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55f7e8-95a9-4157-977b-8f7b16eb32ab"/>
    <ds:schemaRef ds:uri="f60500d0-3add-4997-a3f2-946d47030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15DDD5-921C-43F9-B133-C0E46319237C}">
  <ds:schemaRefs>
    <ds:schemaRef ds:uri="http://schemas.openxmlformats.org/package/2006/metadata/core-properties"/>
    <ds:schemaRef ds:uri="http://purl.org/dc/elements/1.1/"/>
    <ds:schemaRef ds:uri="bf55f7e8-95a9-4157-977b-8f7b16eb32ab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f60500d0-3add-4997-a3f2-946d4703012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てんや</vt:lpstr>
      <vt:lpstr>てんや!Print_Area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ssc9711</dc:creator>
  <cp:lastModifiedBy>ssc_cv105</cp:lastModifiedBy>
  <cp:lastPrinted>2025-03-27T01:02:57Z</cp:lastPrinted>
  <dcterms:created xsi:type="dcterms:W3CDTF">2020-10-23T06:11:33Z</dcterms:created>
  <dcterms:modified xsi:type="dcterms:W3CDTF">2025-11-10T08:03:59Z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0x0101001B17ED671B5F4F44AF9259239DDF4259</vt:lpwstr>
  </property>
  <property fmtid="{D5CDD505-2E9C-101B-9397-08002B2CF9AE}" pid="3" name="MediaServiceImageTags">
    <vt:lpwstr/>
  </property>
</Properties>
</file>