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nshine-net.sunshinecity.local\filesv\9.グループ共有\会議室統合用データ\2 書類ひな形・料金表\2-3 注文書・申込書・依頼書\外注先手配\注文書・FAX送付状\"/>
    </mc:Choice>
  </mc:AlternateContent>
  <bookViews>
    <workbookView xWindow="0" yWindow="0" windowWidth="23040" windowHeight="9096"/>
  </bookViews>
  <sheets>
    <sheet name="クルーズ・クルーズ 天空の庭星のなる木弁当" sheetId="1" r:id="rId1"/>
  </sheets>
  <definedNames>
    <definedName name="_xlnm.Print_Area" localSheetId="0">'クルーズ・クルーズ 天空の庭星のなる木弁当'!$A$1:$I$43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26" i="1" l="1"/>
  <c r="I28" i="1" l="1"/>
  <c r="I24" i="1"/>
  <c r="I20" i="1"/>
  <c r="I21" i="1"/>
  <c r="I22" i="1"/>
  <c r="I23" i="1"/>
  <c r="I30" i="1" l="1"/>
</calcChain>
</file>

<file path=xl/sharedStrings.xml><?xml version="1.0" encoding="utf-8"?>
<sst xmlns="http://schemas.openxmlformats.org/spreadsheetml/2006/main" count="92" uniqueCount="84">
  <si>
    <t>送信日：</t>
    <rPh sb="0" eb="3">
      <t>ソウシンビ</t>
    </rPh>
    <phoneticPr fontId="2"/>
  </si>
  <si>
    <t>コンファレンスルーム</t>
    <phoneticPr fontId="2"/>
  </si>
  <si>
    <t>文化会館5階特別ホール</t>
    <rPh sb="0" eb="2">
      <t>ブンカ</t>
    </rPh>
    <rPh sb="2" eb="4">
      <t>カイカン</t>
    </rPh>
    <rPh sb="5" eb="6">
      <t>カイ</t>
    </rPh>
    <rPh sb="6" eb="8">
      <t>トクベツ</t>
    </rPh>
    <phoneticPr fontId="2"/>
  </si>
  <si>
    <t>文化会館7階会議室</t>
    <rPh sb="0" eb="2">
      <t>ブンカ</t>
    </rPh>
    <rPh sb="2" eb="4">
      <t>カイカン</t>
    </rPh>
    <rPh sb="5" eb="6">
      <t>カイ</t>
    </rPh>
    <rPh sb="6" eb="9">
      <t>カイギシツ</t>
    </rPh>
    <phoneticPr fontId="2"/>
  </si>
  <si>
    <t>*太枠内にご記入の上、FAXもしくはメールにてご注文をお願いいたします。</t>
    <rPh sb="1" eb="3">
      <t>フトワク</t>
    </rPh>
    <rPh sb="3" eb="4">
      <t>ナイ</t>
    </rPh>
    <rPh sb="6" eb="8">
      <t>キニュウ</t>
    </rPh>
    <rPh sb="9" eb="10">
      <t>ウエ</t>
    </rPh>
    <rPh sb="24" eb="26">
      <t>チュウモン</t>
    </rPh>
    <rPh sb="28" eb="29">
      <t>ネガ</t>
    </rPh>
    <phoneticPr fontId="2"/>
  </si>
  <si>
    <t>Room1</t>
    <phoneticPr fontId="2"/>
  </si>
  <si>
    <t>501号室</t>
    <rPh sb="3" eb="5">
      <t>ゴウシツ</t>
    </rPh>
    <phoneticPr fontId="2"/>
  </si>
  <si>
    <t>701号室</t>
    <rPh sb="3" eb="5">
      <t>ゴウシツ</t>
    </rPh>
    <phoneticPr fontId="2"/>
  </si>
  <si>
    <t>サンシャインシティ会議室　行</t>
    <rPh sb="9" eb="12">
      <t>カイギシツ</t>
    </rPh>
    <rPh sb="13" eb="14">
      <t>イ</t>
    </rPh>
    <phoneticPr fontId="2"/>
  </si>
  <si>
    <t>会社・団体名</t>
    <phoneticPr fontId="2"/>
  </si>
  <si>
    <t>Room2</t>
    <phoneticPr fontId="2"/>
  </si>
  <si>
    <t>502号室</t>
    <rPh sb="3" eb="5">
      <t>ゴウシツ</t>
    </rPh>
    <phoneticPr fontId="2"/>
  </si>
  <si>
    <t>702号室</t>
    <rPh sb="3" eb="5">
      <t>ゴウシツ</t>
    </rPh>
    <phoneticPr fontId="2"/>
  </si>
  <si>
    <r>
      <t xml:space="preserve">FAX： </t>
    </r>
    <r>
      <rPr>
        <b/>
        <sz val="14"/>
        <rFont val="游ゴシック"/>
        <family val="3"/>
        <charset val="128"/>
        <scheme val="minor"/>
      </rPr>
      <t>03-3989-3600</t>
    </r>
    <phoneticPr fontId="2"/>
  </si>
  <si>
    <t>担当者名</t>
    <phoneticPr fontId="2"/>
  </si>
  <si>
    <t>Room3</t>
    <phoneticPr fontId="2"/>
  </si>
  <si>
    <t>703号室</t>
    <rPh sb="3" eb="5">
      <t>ゴウシツ</t>
    </rPh>
    <phoneticPr fontId="2"/>
  </si>
  <si>
    <r>
      <t xml:space="preserve">メール： </t>
    </r>
    <r>
      <rPr>
        <b/>
        <sz val="14"/>
        <rFont val="游ゴシック"/>
        <family val="3"/>
        <charset val="128"/>
        <scheme val="minor"/>
      </rPr>
      <t>kaigishitsu@sunshinecity.co.jp</t>
    </r>
    <phoneticPr fontId="2"/>
  </si>
  <si>
    <t>TEL</t>
    <phoneticPr fontId="2"/>
  </si>
  <si>
    <t>Room4</t>
    <phoneticPr fontId="2"/>
  </si>
  <si>
    <t>704+705号室</t>
    <rPh sb="7" eb="9">
      <t>ゴウシツ</t>
    </rPh>
    <phoneticPr fontId="2"/>
  </si>
  <si>
    <t>（TEL： 03-3989-3470）</t>
    <phoneticPr fontId="2"/>
  </si>
  <si>
    <t>FAX</t>
    <phoneticPr fontId="2"/>
  </si>
  <si>
    <t>Room5</t>
  </si>
  <si>
    <t>706号室</t>
    <rPh sb="3" eb="5">
      <t>ゴウシツ</t>
    </rPh>
    <phoneticPr fontId="2"/>
  </si>
  <si>
    <t>Room6</t>
  </si>
  <si>
    <t>707号室</t>
    <rPh sb="3" eb="5">
      <t>ゴウシツ</t>
    </rPh>
    <phoneticPr fontId="2"/>
  </si>
  <si>
    <t>納品日</t>
    <rPh sb="0" eb="2">
      <t>ノウヒン</t>
    </rPh>
    <rPh sb="2" eb="3">
      <t>ビ</t>
    </rPh>
    <phoneticPr fontId="2"/>
  </si>
  <si>
    <t>納品時間　*予約時間内にて承ります。</t>
    <rPh sb="0" eb="2">
      <t>ノウヒン</t>
    </rPh>
    <rPh sb="2" eb="4">
      <t>ジカン</t>
    </rPh>
    <phoneticPr fontId="2"/>
  </si>
  <si>
    <t>Room7</t>
  </si>
  <si>
    <t>708号室</t>
    <rPh sb="3" eb="5">
      <t>ゴウシツ</t>
    </rPh>
    <phoneticPr fontId="2"/>
  </si>
  <si>
    <t>納品場所
*部屋番号をお選びください</t>
    <rPh sb="0" eb="2">
      <t>ノウヒン</t>
    </rPh>
    <rPh sb="2" eb="4">
      <t>バショ</t>
    </rPh>
    <rPh sb="6" eb="8">
      <t>ヘヤ</t>
    </rPh>
    <rPh sb="8" eb="10">
      <t>バンゴウ</t>
    </rPh>
    <rPh sb="12" eb="13">
      <t>エラ</t>
    </rPh>
    <phoneticPr fontId="2"/>
  </si>
  <si>
    <t>Room8</t>
  </si>
  <si>
    <t>709号室</t>
    <rPh sb="3" eb="5">
      <t>ゴウシツ</t>
    </rPh>
    <phoneticPr fontId="2"/>
  </si>
  <si>
    <t>文化会館5F特別ホール</t>
    <rPh sb="0" eb="4">
      <t>ブンカカイカン</t>
    </rPh>
    <rPh sb="6" eb="8">
      <t>トクベツ</t>
    </rPh>
    <phoneticPr fontId="2"/>
  </si>
  <si>
    <t>Room9</t>
  </si>
  <si>
    <t>710号室</t>
    <rPh sb="3" eb="5">
      <t>ゴウシツ</t>
    </rPh>
    <phoneticPr fontId="2"/>
  </si>
  <si>
    <t>文化会館7F会議室</t>
    <rPh sb="0" eb="4">
      <t>ブンカカイカン</t>
    </rPh>
    <rPh sb="6" eb="9">
      <t>カイギシツ</t>
    </rPh>
    <phoneticPr fontId="2"/>
  </si>
  <si>
    <t>Room10</t>
  </si>
  <si>
    <t>Room11</t>
  </si>
  <si>
    <t>数量</t>
  </si>
  <si>
    <t>計</t>
    <rPh sb="0" eb="1">
      <t>ケイ</t>
    </rPh>
    <phoneticPr fontId="2"/>
  </si>
  <si>
    <t>Room12</t>
  </si>
  <si>
    <t>Room13</t>
    <phoneticPr fontId="2"/>
  </si>
  <si>
    <t>Room14</t>
  </si>
  <si>
    <t>Room15</t>
  </si>
  <si>
    <t>Room16</t>
  </si>
  <si>
    <t>Room4+5</t>
    <phoneticPr fontId="2"/>
  </si>
  <si>
    <t>Room6+7</t>
    <phoneticPr fontId="2"/>
  </si>
  <si>
    <t>合計</t>
    <rPh sb="0" eb="2">
      <t>ゴウケイ</t>
    </rPh>
    <phoneticPr fontId="2"/>
  </si>
  <si>
    <t>Room6+7+8</t>
    <phoneticPr fontId="2"/>
  </si>
  <si>
    <t>Room6+7+8+9</t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</si>
  <si>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</si>
  <si>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Room7+8</t>
    <phoneticPr fontId="2"/>
  </si>
  <si>
    <t>発注日</t>
    <rPh sb="0" eb="2">
      <t>ハッチュウ</t>
    </rPh>
    <rPh sb="2" eb="3">
      <t>ビ</t>
    </rPh>
    <phoneticPr fontId="2"/>
  </si>
  <si>
    <t>印</t>
    <phoneticPr fontId="2"/>
  </si>
  <si>
    <t>変更依頼日</t>
    <rPh sb="0" eb="2">
      <t>ヘンコウ</t>
    </rPh>
    <rPh sb="2" eb="4">
      <t>イライ</t>
    </rPh>
    <rPh sb="4" eb="5">
      <t>ビ</t>
    </rPh>
    <phoneticPr fontId="2"/>
  </si>
  <si>
    <t>Room7+8+9</t>
    <phoneticPr fontId="2"/>
  </si>
  <si>
    <t>Room8+9</t>
    <phoneticPr fontId="2"/>
  </si>
  <si>
    <t>ケータリング社記入欄</t>
    <rPh sb="6" eb="7">
      <t>シャ</t>
    </rPh>
    <rPh sb="7" eb="9">
      <t>キニュウ</t>
    </rPh>
    <rPh sb="9" eb="10">
      <t>ラン</t>
    </rPh>
    <phoneticPr fontId="2"/>
  </si>
  <si>
    <t>上記ご確認いただきましたら、ご署名・捺印後、リファックスください。</t>
    <rPh sb="0" eb="2">
      <t>ジョウキ</t>
    </rPh>
    <rPh sb="3" eb="5">
      <t>カクニン</t>
    </rPh>
    <rPh sb="15" eb="17">
      <t>ショメイ</t>
    </rPh>
    <phoneticPr fontId="2"/>
  </si>
  <si>
    <t>日付</t>
    <rPh sb="0" eb="2">
      <t>ヒヅケ</t>
    </rPh>
    <phoneticPr fontId="2"/>
  </si>
  <si>
    <t>ご署名</t>
    <rPh sb="1" eb="3">
      <t>ショメイ</t>
    </rPh>
    <phoneticPr fontId="2"/>
  </si>
  <si>
    <t>印　　</t>
    <phoneticPr fontId="2"/>
  </si>
  <si>
    <t>備考</t>
    <rPh sb="0" eb="2">
      <t>ビコウ</t>
    </rPh>
    <phoneticPr fontId="2"/>
  </si>
  <si>
    <t>確認tel受付日</t>
    <rPh sb="0" eb="2">
      <t>カクニン</t>
    </rPh>
    <rPh sb="5" eb="7">
      <t>ウケツケ</t>
    </rPh>
    <rPh sb="7" eb="8">
      <t>ビ</t>
    </rPh>
    <phoneticPr fontId="2"/>
  </si>
  <si>
    <t>様より</t>
    <rPh sb="0" eb="1">
      <t>サマ</t>
    </rPh>
    <phoneticPr fontId="2"/>
  </si>
  <si>
    <t>　期限を過ぎてからのご注文・数量変更は、会議室スタッフまでご相談ください。</t>
    <rPh sb="1" eb="3">
      <t>キゲン</t>
    </rPh>
    <rPh sb="4" eb="5">
      <t>ス</t>
    </rPh>
    <rPh sb="11" eb="13">
      <t>チュウモン</t>
    </rPh>
    <rPh sb="14" eb="16">
      <t>スウリョウ</t>
    </rPh>
    <rPh sb="16" eb="18">
      <t>ヘンコウ</t>
    </rPh>
    <rPh sb="20" eb="23">
      <t>カイギシツ</t>
    </rPh>
    <rPh sb="30" eb="32">
      <t>ソウダン</t>
    </rPh>
    <phoneticPr fontId="2"/>
  </si>
  <si>
    <r>
      <t>*ご利用日の</t>
    </r>
    <r>
      <rPr>
        <b/>
        <sz val="12"/>
        <rFont val="游ゴシック"/>
        <family val="3"/>
        <charset val="128"/>
        <scheme val="minor"/>
      </rPr>
      <t>7日前</t>
    </r>
    <r>
      <rPr>
        <sz val="12"/>
        <rFont val="游ゴシック"/>
        <family val="3"/>
        <charset val="128"/>
        <scheme val="minor"/>
      </rPr>
      <t>までにご注文をお願いいたします。数量変更は</t>
    </r>
    <r>
      <rPr>
        <b/>
        <sz val="12"/>
        <rFont val="游ゴシック"/>
        <family val="3"/>
        <charset val="128"/>
        <scheme val="minor"/>
      </rPr>
      <t>5日前</t>
    </r>
    <r>
      <rPr>
        <sz val="12"/>
        <rFont val="游ゴシック"/>
        <family val="3"/>
        <charset val="128"/>
        <scheme val="minor"/>
      </rPr>
      <t>まで承っております。</t>
    </r>
    <rPh sb="2" eb="4">
      <t>リヨウ</t>
    </rPh>
    <rPh sb="4" eb="5">
      <t>ビ</t>
    </rPh>
    <rPh sb="7" eb="8">
      <t>ニチ</t>
    </rPh>
    <rPh sb="8" eb="9">
      <t>マエ</t>
    </rPh>
    <rPh sb="13" eb="15">
      <t>チュウモン</t>
    </rPh>
    <rPh sb="17" eb="18">
      <t>ネガ</t>
    </rPh>
    <rPh sb="25" eb="27">
      <t>スウリョウ</t>
    </rPh>
    <rPh sb="27" eb="29">
      <t>ヘンコウ</t>
    </rPh>
    <rPh sb="31" eb="32">
      <t>ニチ</t>
    </rPh>
    <rPh sb="32" eb="33">
      <t>マエ</t>
    </rPh>
    <rPh sb="35" eb="36">
      <t>ウケタマワ</t>
    </rPh>
    <phoneticPr fontId="2"/>
  </si>
  <si>
    <t>単価（税込）</t>
    <rPh sb="0" eb="2">
      <t>タンカ</t>
    </rPh>
    <rPh sb="3" eb="5">
      <t>ゼイコミ</t>
    </rPh>
    <phoneticPr fontId="2"/>
  </si>
  <si>
    <t>天空の庭　星のなる木</t>
    <rPh sb="0" eb="2">
      <t>テンクウ</t>
    </rPh>
    <rPh sb="3" eb="4">
      <t>ニワ</t>
    </rPh>
    <rPh sb="5" eb="6">
      <t>ホシ</t>
    </rPh>
    <rPh sb="9" eb="10">
      <t>キ</t>
    </rPh>
    <phoneticPr fontId="2"/>
  </si>
  <si>
    <t>クルーズ・クルーズ / 天空の庭 星のなる木　弁当　注文書　兼　受注確認書　</t>
    <rPh sb="12" eb="14">
      <t>テンクウ</t>
    </rPh>
    <rPh sb="15" eb="16">
      <t>ニワ</t>
    </rPh>
    <rPh sb="17" eb="18">
      <t>ホシ</t>
    </rPh>
    <rPh sb="21" eb="22">
      <t>キ</t>
    </rPh>
    <rPh sb="23" eb="25">
      <t>ベントウ</t>
    </rPh>
    <rPh sb="26" eb="28">
      <t>チュウモン</t>
    </rPh>
    <rPh sb="28" eb="29">
      <t>ショ</t>
    </rPh>
    <rPh sb="30" eb="31">
      <t>ケン</t>
    </rPh>
    <rPh sb="32" eb="34">
      <t>ジュチュウ</t>
    </rPh>
    <rPh sb="34" eb="36">
      <t>カクニン</t>
    </rPh>
    <rPh sb="36" eb="37">
      <t>ショ</t>
    </rPh>
    <phoneticPr fontId="2"/>
  </si>
  <si>
    <t>季節の会席弁当</t>
    <rPh sb="0" eb="2">
      <t>キセツ</t>
    </rPh>
    <rPh sb="3" eb="5">
      <t>カイセキ</t>
    </rPh>
    <rPh sb="5" eb="7">
      <t>ベントウ</t>
    </rPh>
    <phoneticPr fontId="2"/>
  </si>
  <si>
    <t>星のなる木粕漬け　季節の会席弁当</t>
    <rPh sb="0" eb="1">
      <t>ホシ</t>
    </rPh>
    <rPh sb="4" eb="5">
      <t>キ</t>
    </rPh>
    <rPh sb="5" eb="6">
      <t>カス</t>
    </rPh>
    <rPh sb="6" eb="7">
      <t>ヅ</t>
    </rPh>
    <phoneticPr fontId="2"/>
  </si>
  <si>
    <t>サンシャイン
クルーズ・クルーズ</t>
    <phoneticPr fontId="2"/>
  </si>
  <si>
    <t>品名</t>
    <phoneticPr fontId="2"/>
  </si>
  <si>
    <t>国産うなぎ蒲焼と
白老産いわさき黒毛和牛すき焼き弁当</t>
    <rPh sb="0" eb="2">
      <t>コクサン</t>
    </rPh>
    <rPh sb="5" eb="7">
      <t>カバヤキ</t>
    </rPh>
    <rPh sb="24" eb="26">
      <t>ベントウ</t>
    </rPh>
    <phoneticPr fontId="2"/>
  </si>
  <si>
    <t>白老産いわさき黒毛和牛すき焼き
季節の会席弁当</t>
    <rPh sb="0" eb="1">
      <t>シロ</t>
    </rPh>
    <rPh sb="1" eb="2">
      <t>オ</t>
    </rPh>
    <rPh sb="2" eb="3">
      <t>サン</t>
    </rPh>
    <rPh sb="7" eb="9">
      <t>クロゲ</t>
    </rPh>
    <rPh sb="9" eb="11">
      <t>ワギュウ</t>
    </rPh>
    <rPh sb="13" eb="14">
      <t>ヤ</t>
    </rPh>
    <rPh sb="16" eb="18">
      <t>キセツ</t>
    </rPh>
    <rPh sb="19" eb="21">
      <t>カイセキ</t>
    </rPh>
    <rPh sb="21" eb="23">
      <t>ベントウ</t>
    </rPh>
    <phoneticPr fontId="2"/>
  </si>
  <si>
    <t>←YYYY/MM/DD</t>
    <phoneticPr fontId="2"/>
  </si>
  <si>
    <r>
      <t>洋懐石重弁当</t>
    </r>
    <r>
      <rPr>
        <sz val="8"/>
        <rFont val="游ゴシック"/>
        <family val="3"/>
        <charset val="128"/>
        <scheme val="minor"/>
      </rPr>
      <t>（税込¥3500～ご予算に応じてご用意いたします）</t>
    </r>
    <rPh sb="0" eb="1">
      <t>ヨウ</t>
    </rPh>
    <rPh sb="1" eb="3">
      <t>カイセキ</t>
    </rPh>
    <rPh sb="3" eb="4">
      <t>ジュウ</t>
    </rPh>
    <rPh sb="4" eb="6">
      <t>ベントウ</t>
    </rPh>
    <rPh sb="7" eb="9">
      <t>ゼイコミ</t>
    </rPh>
    <rPh sb="16" eb="18">
      <t>ヨサン</t>
    </rPh>
    <rPh sb="19" eb="20">
      <t>オウ</t>
    </rPh>
    <rPh sb="23" eb="25">
      <t>ヨウイ</t>
    </rPh>
    <phoneticPr fontId="2"/>
  </si>
  <si>
    <t>クルーズ特製牛タンカレー</t>
    <rPh sb="4" eb="6">
      <t>トクセイ</t>
    </rPh>
    <rPh sb="6" eb="7">
      <t>ギュウ</t>
    </rPh>
    <phoneticPr fontId="2"/>
  </si>
  <si>
    <t>黒毛和牛サーロインのグリルステーキ弁当</t>
    <rPh sb="0" eb="2">
      <t>クロゲ</t>
    </rPh>
    <rPh sb="2" eb="4">
      <t>ワギュウ</t>
    </rPh>
    <rPh sb="17" eb="19">
      <t>ベントウ</t>
    </rPh>
    <phoneticPr fontId="2"/>
  </si>
  <si>
    <t>黒毛和牛のデミグラスハンバーグ弁当</t>
    <rPh sb="0" eb="2">
      <t>クロゲ</t>
    </rPh>
    <rPh sb="2" eb="3">
      <t>ワ</t>
    </rPh>
    <rPh sb="3" eb="4">
      <t>ギュウ</t>
    </rPh>
    <rPh sb="15" eb="17">
      <t>ベントウ</t>
    </rPh>
    <phoneticPr fontId="2"/>
  </si>
  <si>
    <t>四万十うなぎ溶岩石
蒲焼　星の鰻重</t>
    <rPh sb="0" eb="3">
      <t>シマント</t>
    </rPh>
    <rPh sb="6" eb="8">
      <t>ヨウガン</t>
    </rPh>
    <rPh sb="8" eb="9">
      <t>セキ</t>
    </rPh>
    <rPh sb="10" eb="12">
      <t>カバヤキ</t>
    </rPh>
    <rPh sb="13" eb="14">
      <t>ホシ</t>
    </rPh>
    <rPh sb="15" eb="17">
      <t>ウナギジュウ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</si>
</sst>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176" formatCode="[$-F800]dddd\,\ mmmm\ dd\,\ yyyy"/>
    <numFmt numFmtId="177" formatCode="m&quot;月&quot;d&quot;日&quot;;@"/>
    <numFmt numFmtId="178" formatCode="h:mm;@"/>
    <numFmt numFmtId="179" formatCode="m&quot;月&quot;d&quot;日&quot;\(aaa\)"/>
    <numFmt numFmtId="180" formatCode="&quot;¥&quot;#,##0_);[Red]\(&quot;¥&quot;#,##0\)"/>
  </numFmts>
  <fonts count="20" x14ac:knownFonts="1"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211815"/>
      <name val="游ゴシック"/>
      <family val="3"/>
      <charset val="128"/>
      <scheme val="minor"/>
    </font>
    <font>
      <b/>
      <sz val="14"/>
      <color rgb="FF211815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0" tint="-0.499984740745262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</font>
    <font>
      <sz val="10"/>
      <color theme="0" tint="-0.499984740745262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2" fillId="2" borderId="18" xfId="0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vertical="center"/>
      <protection locked="0"/>
    </xf>
    <xf numFmtId="0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5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0" fillId="0" borderId="13" xfId="0" applyFont="1" applyFill="1" applyBorder="1" applyAlignment="1" applyProtection="1">
      <alignment horizontal="center" vertical="center"/>
    </xf>
    <xf numFmtId="179" fontId="18" fillId="0" borderId="0" xfId="0" applyNumberFormat="1" applyFont="1" applyFill="1" applyBorder="1" applyAlignment="1" applyProtection="1"/>
    <xf numFmtId="179" fontId="1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8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80" fontId="1" fillId="0" borderId="29" xfId="0" applyNumberFormat="1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42" fontId="1" fillId="0" borderId="32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1" fillId="0" borderId="33" xfId="0" applyFont="1" applyBorder="1" applyAlignment="1" applyProtection="1">
      <alignment horizontal="center" vertical="center"/>
    </xf>
    <xf numFmtId="42" fontId="9" fillId="4" borderId="34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180" fontId="9" fillId="0" borderId="0" xfId="0" applyNumberFormat="1" applyFont="1" applyFill="1" applyBorder="1" applyAlignment="1" applyProtection="1">
      <alignment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14" fillId="0" borderId="31" xfId="0" applyFont="1" applyBorder="1" applyAlignment="1" applyProtection="1">
      <alignment horizontal="center" vertical="center"/>
    </xf>
    <xf numFmtId="177" fontId="14" fillId="0" borderId="19" xfId="0" applyNumberFormat="1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right" wrapText="1"/>
    </xf>
    <xf numFmtId="0" fontId="14" fillId="0" borderId="36" xfId="0" applyFont="1" applyBorder="1" applyAlignment="1" applyProtection="1">
      <alignment horizontal="right" vertical="center"/>
    </xf>
    <xf numFmtId="176" fontId="14" fillId="0" borderId="36" xfId="0" applyNumberFormat="1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4" fillId="0" borderId="0" xfId="0" applyFont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Protection="1"/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176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42" fontId="7" fillId="0" borderId="19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42" fontId="1" fillId="2" borderId="31" xfId="0" applyNumberFormat="1" applyFont="1" applyFill="1" applyBorder="1" applyAlignment="1" applyProtection="1">
      <alignment horizontal="left" vertical="center"/>
      <protection locked="0"/>
    </xf>
    <xf numFmtId="0" fontId="1" fillId="2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46" xfId="0" applyNumberFormat="1" applyFont="1" applyFill="1" applyBorder="1" applyAlignment="1" applyProtection="1">
      <alignment horizontal="center" vertical="center"/>
      <protection locked="0"/>
    </xf>
    <xf numFmtId="42" fontId="7" fillId="0" borderId="44" xfId="0" applyNumberFormat="1" applyFont="1" applyFill="1" applyBorder="1" applyAlignment="1" applyProtection="1">
      <alignment horizontal="center" vertical="center"/>
    </xf>
    <xf numFmtId="42" fontId="7" fillId="0" borderId="46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2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46" xfId="0" applyNumberFormat="1" applyFont="1" applyFill="1" applyBorder="1" applyAlignment="1" applyProtection="1">
      <alignment horizontal="center" vertical="center"/>
      <protection locked="0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14" xfId="0" applyNumberFormat="1" applyFont="1" applyFill="1" applyBorder="1" applyAlignment="1" applyProtection="1">
      <alignment horizontal="center" vertical="center"/>
    </xf>
    <xf numFmtId="179" fontId="12" fillId="0" borderId="3" xfId="0" applyNumberFormat="1" applyFont="1" applyFill="1" applyBorder="1" applyAlignment="1" applyProtection="1">
      <alignment horizontal="center" vertical="center"/>
    </xf>
    <xf numFmtId="179" fontId="12" fillId="0" borderId="4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42" fontId="7" fillId="0" borderId="45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176" fontId="1" fillId="2" borderId="49" xfId="0" applyNumberFormat="1" applyFont="1" applyFill="1" applyBorder="1" applyAlignment="1" applyProtection="1">
      <alignment horizontal="center" vertical="center"/>
      <protection locked="0"/>
    </xf>
    <xf numFmtId="176" fontId="1" fillId="2" borderId="5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177" fontId="11" fillId="2" borderId="3" xfId="0" applyNumberFormat="1" applyFont="1" applyFill="1" applyBorder="1" applyAlignment="1" applyProtection="1">
      <alignment horizontal="center" vertical="center"/>
      <protection locked="0"/>
    </xf>
    <xf numFmtId="177" fontId="11" fillId="2" borderId="14" xfId="0" applyNumberFormat="1" applyFont="1" applyFill="1" applyBorder="1" applyAlignment="1" applyProtection="1">
      <alignment horizontal="center" vertical="center"/>
      <protection locked="0"/>
    </xf>
    <xf numFmtId="176" fontId="1" fillId="0" borderId="3" xfId="0" applyNumberFormat="1" applyFont="1" applyFill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178" fontId="9" fillId="2" borderId="3" xfId="0" applyNumberFormat="1" applyFont="1" applyFill="1" applyBorder="1" applyAlignment="1" applyProtection="1">
      <alignment horizontal="center" vertical="center"/>
      <protection locked="0"/>
    </xf>
    <xf numFmtId="178" fontId="9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178" fontId="13" fillId="2" borderId="26" xfId="0" applyNumberFormat="1" applyFont="1" applyFill="1" applyBorder="1" applyAlignment="1" applyProtection="1">
      <alignment horizontal="center" vertical="center" wrapText="1"/>
      <protection locked="0"/>
    </xf>
    <xf numFmtId="178" fontId="13" fillId="2" borderId="28" xfId="0" applyNumberFormat="1" applyFont="1" applyFill="1" applyBorder="1" applyAlignment="1" applyProtection="1">
      <alignment horizontal="center" vertical="center" wrapText="1"/>
      <protection locked="0"/>
    </xf>
    <xf numFmtId="42" fontId="1" fillId="0" borderId="47" xfId="0" applyNumberFormat="1" applyFont="1" applyFill="1" applyBorder="1" applyAlignment="1" applyProtection="1">
      <alignment horizontal="center" vertical="center"/>
    </xf>
    <xf numFmtId="42" fontId="1" fillId="0" borderId="34" xfId="0" applyNumberFormat="1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41" xfId="0" applyFont="1" applyFill="1" applyBorder="1" applyAlignment="1" applyProtection="1">
      <alignment horizontal="left" vertical="center"/>
    </xf>
    <xf numFmtId="0" fontId="7" fillId="0" borderId="4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2" borderId="45" xfId="0" applyNumberFormat="1" applyFont="1" applyFill="1" applyBorder="1" applyAlignment="1" applyProtection="1">
      <alignment horizontal="center" vertical="center"/>
      <protection locked="0"/>
    </xf>
    <xf numFmtId="42" fontId="1" fillId="0" borderId="48" xfId="0" applyNumberFormat="1" applyFont="1" applyFill="1" applyBorder="1" applyAlignment="1" applyProtection="1">
      <alignment horizontal="center" vertical="center"/>
    </xf>
    <xf numFmtId="42" fontId="7" fillId="0" borderId="52" xfId="0" applyNumberFormat="1" applyFont="1" applyFill="1" applyBorder="1" applyAlignment="1" applyProtection="1">
      <alignment horizontal="center" vertical="center"/>
    </xf>
    <xf numFmtId="0" fontId="1" fillId="2" borderId="52" xfId="0" applyNumberFormat="1" applyFont="1" applyFill="1" applyBorder="1" applyAlignment="1" applyProtection="1">
      <alignment horizontal="center" vertical="center"/>
      <protection locked="0"/>
    </xf>
    <xf numFmtId="42" fontId="1" fillId="0" borderId="53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41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3" lockText="1"/>
</file>

<file path=xl/ctrlProps/ctrlProp2.xml><?xml version="1.0" encoding="utf-8"?>
<formControlPr xmlns="http://schemas.microsoft.com/office/spreadsheetml/2009/9/main" objectType="CheckBox" fmlaLink="$J$14" lockText="1"/>
</file>

<file path=xl/ctrlProps/ctrlProp3.xml><?xml version="1.0" encoding="utf-8"?>
<formControlPr xmlns="http://schemas.microsoft.com/office/spreadsheetml/2009/9/main" objectType="CheckBox" fmlaLink="$J$15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12</xdr:row>
          <xdr:rowOff>60960</xdr:rowOff>
        </xdr:from>
        <xdr:to>
          <xdr:col>3</xdr:col>
          <xdr:colOff>670560</xdr:colOff>
          <xdr:row>12</xdr:row>
          <xdr:rowOff>281940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13</xdr:row>
          <xdr:rowOff>30480</xdr:rowOff>
        </xdr:from>
        <xdr:to>
          <xdr:col>3</xdr:col>
          <xdr:colOff>693420</xdr:colOff>
          <xdr:row>13</xdr:row>
          <xdr:rowOff>289560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14</xdr:row>
          <xdr:rowOff>60960</xdr:rowOff>
        </xdr:from>
        <xdr:to>
          <xdr:col>3</xdr:col>
          <xdr:colOff>662940</xdr:colOff>
          <xdr:row>14</xdr:row>
          <xdr:rowOff>297180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"/>
  <sheetViews>
    <sheetView tabSelected="1" view="pageBreakPreview" zoomScale="70" zoomScaleNormal="100" zoomScaleSheetLayoutView="70" workbookViewId="0">
      <selection activeCell="H1" sqref="H1:I1"/>
    </sheetView>
  </sheetViews>
  <sheetFormatPr defaultColWidth="14.6640625" defaultRowHeight="24" customHeight="1" x14ac:dyDescent="0.2"/>
  <cols>
    <col min="1" max="8" width="12.77734375" style="4" customWidth="1"/>
    <col min="9" max="9" width="13.77734375" style="4" customWidth="1"/>
    <col min="10" max="11" width="10.77734375" style="6" customWidth="1"/>
    <col min="12" max="12" width="20.6640625" style="4" customWidth="1"/>
    <col min="13" max="13" width="20.88671875" style="4" customWidth="1"/>
    <col min="14" max="14" width="19.21875" style="4" customWidth="1"/>
    <col min="15" max="16384" width="14.6640625" style="4"/>
  </cols>
  <sheetData>
    <row r="1" spans="1:14" ht="25.05" customHeight="1" thickBot="1" x14ac:dyDescent="0.25">
      <c r="G1" s="5" t="s">
        <v>0</v>
      </c>
      <c r="H1" s="94"/>
      <c r="I1" s="95"/>
      <c r="J1" s="20" t="s">
        <v>78</v>
      </c>
    </row>
    <row r="2" spans="1:14" s="10" customFormat="1" ht="29.4" customHeight="1" x14ac:dyDescent="0.65">
      <c r="A2" s="96" t="s">
        <v>71</v>
      </c>
      <c r="B2" s="96"/>
      <c r="C2" s="96"/>
      <c r="D2" s="96"/>
      <c r="E2" s="96"/>
      <c r="F2" s="96"/>
      <c r="G2" s="96"/>
      <c r="H2" s="96"/>
      <c r="I2" s="96"/>
      <c r="J2" s="7"/>
      <c r="K2" s="7"/>
      <c r="L2" s="8" t="s">
        <v>1</v>
      </c>
      <c r="M2" s="9" t="s">
        <v>2</v>
      </c>
      <c r="N2" s="9" t="s">
        <v>3</v>
      </c>
    </row>
    <row r="3" spans="1:14" s="10" customFormat="1" ht="29.4" customHeight="1" x14ac:dyDescent="0.65">
      <c r="A3" s="11" t="s">
        <v>4</v>
      </c>
      <c r="B3" s="12"/>
      <c r="C3" s="12"/>
      <c r="D3" s="12"/>
      <c r="E3" s="12"/>
      <c r="F3" s="12"/>
      <c r="G3" s="12"/>
      <c r="H3" s="12"/>
      <c r="I3" s="12"/>
      <c r="J3" s="7"/>
      <c r="K3" s="7"/>
      <c r="L3" s="8"/>
      <c r="M3" s="9"/>
      <c r="N3" s="9"/>
    </row>
    <row r="4" spans="1:14" s="10" customFormat="1" ht="9" customHeight="1" thickBot="1" x14ac:dyDescent="0.7">
      <c r="A4" s="13"/>
      <c r="B4" s="13"/>
      <c r="C4" s="13"/>
      <c r="D4" s="13"/>
      <c r="E4" s="13"/>
      <c r="F4" s="13"/>
      <c r="G4" s="13"/>
      <c r="H4" s="13"/>
      <c r="I4" s="13"/>
      <c r="J4" s="7"/>
      <c r="K4" s="7"/>
      <c r="L4" s="8" t="s">
        <v>5</v>
      </c>
      <c r="M4" s="8" t="s">
        <v>6</v>
      </c>
      <c r="N4" s="8" t="s">
        <v>7</v>
      </c>
    </row>
    <row r="5" spans="1:14" ht="25.05" customHeight="1" x14ac:dyDescent="0.2">
      <c r="A5" s="14" t="s">
        <v>8</v>
      </c>
      <c r="B5" s="14"/>
      <c r="C5" s="15"/>
      <c r="D5" s="16"/>
      <c r="E5" s="5"/>
      <c r="F5" s="17" t="s">
        <v>9</v>
      </c>
      <c r="G5" s="97"/>
      <c r="H5" s="98"/>
      <c r="I5" s="99"/>
      <c r="L5" s="8" t="s">
        <v>10</v>
      </c>
      <c r="M5" s="8" t="s">
        <v>11</v>
      </c>
      <c r="N5" s="8" t="s">
        <v>12</v>
      </c>
    </row>
    <row r="6" spans="1:14" ht="22.2" x14ac:dyDescent="0.2">
      <c r="A6" s="18" t="s">
        <v>13</v>
      </c>
      <c r="B6" s="18"/>
      <c r="C6" s="18"/>
      <c r="E6" s="5"/>
      <c r="F6" s="19" t="s">
        <v>14</v>
      </c>
      <c r="G6" s="100"/>
      <c r="H6" s="101"/>
      <c r="I6" s="102"/>
      <c r="L6" s="8" t="s">
        <v>15</v>
      </c>
      <c r="M6" s="8"/>
      <c r="N6" s="8" t="s">
        <v>16</v>
      </c>
    </row>
    <row r="7" spans="1:14" ht="25.05" customHeight="1" x14ac:dyDescent="0.2">
      <c r="A7" s="18" t="s">
        <v>17</v>
      </c>
      <c r="B7" s="20"/>
      <c r="C7" s="20"/>
      <c r="E7" s="5"/>
      <c r="F7" s="19" t="s">
        <v>18</v>
      </c>
      <c r="G7" s="100"/>
      <c r="H7" s="101"/>
      <c r="I7" s="102"/>
      <c r="L7" s="8" t="s">
        <v>19</v>
      </c>
      <c r="M7" s="8"/>
      <c r="N7" s="8" t="s">
        <v>20</v>
      </c>
    </row>
    <row r="8" spans="1:14" ht="25.05" customHeight="1" thickBot="1" x14ac:dyDescent="0.25">
      <c r="A8" s="20" t="s">
        <v>21</v>
      </c>
      <c r="B8" s="21"/>
      <c r="C8" s="21"/>
      <c r="E8" s="5"/>
      <c r="F8" s="22" t="s">
        <v>22</v>
      </c>
      <c r="G8" s="91"/>
      <c r="H8" s="92"/>
      <c r="I8" s="93"/>
      <c r="L8" s="8" t="s">
        <v>23</v>
      </c>
      <c r="M8" s="8"/>
      <c r="N8" s="8" t="s">
        <v>24</v>
      </c>
    </row>
    <row r="9" spans="1:14" ht="25.05" customHeight="1" x14ac:dyDescent="0.2">
      <c r="A9" s="20"/>
      <c r="B9" s="21"/>
      <c r="C9" s="21"/>
      <c r="E9" s="5"/>
      <c r="F9" s="23"/>
      <c r="G9" s="24"/>
      <c r="H9" s="24"/>
      <c r="I9" s="24"/>
      <c r="L9" s="8" t="s">
        <v>25</v>
      </c>
      <c r="M9" s="8"/>
      <c r="N9" s="8" t="s">
        <v>26</v>
      </c>
    </row>
    <row r="10" spans="1:14" ht="19.95" customHeight="1" x14ac:dyDescent="0.2">
      <c r="A10" s="25" t="s">
        <v>68</v>
      </c>
      <c r="B10" s="21"/>
      <c r="C10" s="21"/>
      <c r="E10" s="5"/>
      <c r="F10" s="23"/>
      <c r="G10" s="24"/>
      <c r="H10" s="24"/>
      <c r="I10" s="24"/>
      <c r="L10" s="8" t="s">
        <v>29</v>
      </c>
      <c r="M10" s="8"/>
      <c r="N10" s="8" t="s">
        <v>30</v>
      </c>
    </row>
    <row r="11" spans="1:14" ht="19.95" customHeight="1" thickBot="1" x14ac:dyDescent="0.25">
      <c r="A11" s="26" t="s">
        <v>67</v>
      </c>
      <c r="L11" s="8" t="s">
        <v>32</v>
      </c>
      <c r="M11" s="8"/>
      <c r="N11" s="8" t="s">
        <v>33</v>
      </c>
    </row>
    <row r="12" spans="1:14" ht="30" customHeight="1" x14ac:dyDescent="0.2">
      <c r="A12" s="27" t="s">
        <v>27</v>
      </c>
      <c r="B12" s="103"/>
      <c r="C12" s="104"/>
      <c r="D12" s="105" t="s">
        <v>28</v>
      </c>
      <c r="E12" s="106"/>
      <c r="F12" s="106"/>
      <c r="G12" s="106"/>
      <c r="H12" s="107"/>
      <c r="I12" s="108"/>
      <c r="L12" s="8" t="s">
        <v>35</v>
      </c>
      <c r="M12" s="8"/>
      <c r="N12" s="8" t="s">
        <v>36</v>
      </c>
    </row>
    <row r="13" spans="1:14" ht="25.05" customHeight="1" x14ac:dyDescent="0.2">
      <c r="A13" s="109" t="s">
        <v>31</v>
      </c>
      <c r="B13" s="110"/>
      <c r="C13" s="111"/>
      <c r="D13" s="1"/>
      <c r="E13" s="118" t="s">
        <v>1</v>
      </c>
      <c r="F13" s="119"/>
      <c r="G13" s="120"/>
      <c r="H13" s="121"/>
      <c r="I13" s="122"/>
      <c r="J13" s="65" t="b">
        <v>0</v>
      </c>
      <c r="L13" s="8" t="s">
        <v>38</v>
      </c>
      <c r="M13" s="8"/>
      <c r="N13" s="8"/>
    </row>
    <row r="14" spans="1:14" ht="25.05" customHeight="1" x14ac:dyDescent="0.2">
      <c r="A14" s="112"/>
      <c r="B14" s="113"/>
      <c r="C14" s="114"/>
      <c r="D14" s="1"/>
      <c r="E14" s="118" t="s">
        <v>34</v>
      </c>
      <c r="F14" s="119"/>
      <c r="G14" s="120"/>
      <c r="H14" s="121"/>
      <c r="I14" s="122"/>
      <c r="J14" s="65" t="b">
        <v>0</v>
      </c>
      <c r="L14" s="8" t="s">
        <v>39</v>
      </c>
      <c r="M14" s="8"/>
      <c r="N14" s="8"/>
    </row>
    <row r="15" spans="1:14" ht="25.05" customHeight="1" thickBot="1" x14ac:dyDescent="0.25">
      <c r="A15" s="115"/>
      <c r="B15" s="116"/>
      <c r="C15" s="117"/>
      <c r="D15" s="2"/>
      <c r="E15" s="123" t="s">
        <v>37</v>
      </c>
      <c r="F15" s="124"/>
      <c r="G15" s="125"/>
      <c r="H15" s="126"/>
      <c r="I15" s="127"/>
      <c r="J15" s="65" t="b">
        <v>0</v>
      </c>
      <c r="L15" s="8" t="s">
        <v>42</v>
      </c>
      <c r="M15" s="8"/>
      <c r="N15" s="8"/>
    </row>
    <row r="16" spans="1:14" ht="36.6" customHeight="1" thickBot="1" x14ac:dyDescent="0.55000000000000004">
      <c r="A16" s="28"/>
      <c r="B16" s="29"/>
      <c r="C16" s="29"/>
      <c r="D16" s="30"/>
      <c r="E16" s="31"/>
      <c r="F16" s="31"/>
      <c r="G16" s="32"/>
      <c r="H16" s="33"/>
      <c r="I16" s="34"/>
      <c r="J16" s="35"/>
      <c r="L16" s="8" t="s">
        <v>43</v>
      </c>
      <c r="M16" s="8"/>
      <c r="N16" s="8"/>
    </row>
    <row r="17" spans="1:14" ht="30" customHeight="1" x14ac:dyDescent="0.2">
      <c r="A17" s="81"/>
      <c r="B17" s="82"/>
      <c r="C17" s="83" t="s">
        <v>75</v>
      </c>
      <c r="D17" s="84"/>
      <c r="E17" s="84"/>
      <c r="F17" s="82"/>
      <c r="G17" s="67" t="s">
        <v>69</v>
      </c>
      <c r="H17" s="36" t="s">
        <v>40</v>
      </c>
      <c r="I17" s="37" t="s">
        <v>41</v>
      </c>
      <c r="J17" s="35"/>
      <c r="L17" s="8" t="s">
        <v>44</v>
      </c>
      <c r="M17" s="8"/>
      <c r="N17" s="8"/>
    </row>
    <row r="18" spans="1:14" ht="30" customHeight="1" x14ac:dyDescent="0.2">
      <c r="A18" s="73" t="s">
        <v>74</v>
      </c>
      <c r="B18" s="74"/>
      <c r="C18" s="85" t="s">
        <v>80</v>
      </c>
      <c r="D18" s="86"/>
      <c r="E18" s="86"/>
      <c r="F18" s="87"/>
      <c r="G18" s="66">
        <v>1500</v>
      </c>
      <c r="H18" s="3"/>
      <c r="I18" s="38">
        <f>SUM(G18*H18)</f>
        <v>0</v>
      </c>
      <c r="J18" s="35"/>
      <c r="L18" s="8" t="s">
        <v>45</v>
      </c>
      <c r="M18" s="8"/>
      <c r="N18" s="8"/>
    </row>
    <row r="19" spans="1:14" ht="30" customHeight="1" x14ac:dyDescent="0.2">
      <c r="A19" s="75"/>
      <c r="B19" s="76"/>
      <c r="C19" s="85" t="s">
        <v>82</v>
      </c>
      <c r="D19" s="86"/>
      <c r="E19" s="86"/>
      <c r="F19" s="87"/>
      <c r="G19" s="66">
        <v>2000</v>
      </c>
      <c r="H19" s="3"/>
      <c r="I19" s="38">
        <f>SUM(G19*H19)</f>
        <v>0</v>
      </c>
      <c r="L19" s="8" t="s">
        <v>46</v>
      </c>
      <c r="M19" s="8"/>
      <c r="N19" s="8"/>
    </row>
    <row r="20" spans="1:14" ht="30" customHeight="1" x14ac:dyDescent="0.2">
      <c r="A20" s="75"/>
      <c r="B20" s="76"/>
      <c r="C20" s="85" t="s">
        <v>81</v>
      </c>
      <c r="D20" s="86"/>
      <c r="E20" s="86"/>
      <c r="F20" s="87"/>
      <c r="G20" s="66">
        <v>3000</v>
      </c>
      <c r="H20" s="3"/>
      <c r="I20" s="38">
        <f t="shared" ref="I19:I23" si="0">SUM(G20*H20)</f>
        <v>0</v>
      </c>
      <c r="L20" s="9" t="s">
        <v>47</v>
      </c>
      <c r="M20" s="9"/>
      <c r="N20" s="9"/>
    </row>
    <row r="21" spans="1:14" ht="30" customHeight="1" x14ac:dyDescent="0.2">
      <c r="A21" s="88"/>
      <c r="B21" s="89"/>
      <c r="C21" s="85" t="s">
        <v>79</v>
      </c>
      <c r="D21" s="86"/>
      <c r="E21" s="86"/>
      <c r="F21" s="87"/>
      <c r="G21" s="68">
        <v>0</v>
      </c>
      <c r="H21" s="3"/>
      <c r="I21" s="38">
        <f t="shared" si="0"/>
        <v>0</v>
      </c>
      <c r="L21" s="9" t="s">
        <v>48</v>
      </c>
      <c r="M21" s="8"/>
      <c r="N21" s="8"/>
    </row>
    <row r="22" spans="1:14" ht="30" customHeight="1" x14ac:dyDescent="0.2">
      <c r="A22" s="73" t="s">
        <v>70</v>
      </c>
      <c r="B22" s="74"/>
      <c r="C22" s="85" t="s">
        <v>72</v>
      </c>
      <c r="D22" s="86"/>
      <c r="E22" s="86"/>
      <c r="F22" s="87"/>
      <c r="G22" s="66">
        <v>2500</v>
      </c>
      <c r="H22" s="3"/>
      <c r="I22" s="38">
        <f t="shared" si="0"/>
        <v>0</v>
      </c>
      <c r="L22" s="9" t="s">
        <v>50</v>
      </c>
      <c r="M22" s="8"/>
      <c r="N22" s="8"/>
    </row>
    <row r="23" spans="1:14" ht="30" customHeight="1" x14ac:dyDescent="0.2">
      <c r="A23" s="75"/>
      <c r="B23" s="76"/>
      <c r="C23" s="85" t="s">
        <v>73</v>
      </c>
      <c r="D23" s="86"/>
      <c r="E23" s="86"/>
      <c r="F23" s="87"/>
      <c r="G23" s="66">
        <v>3000</v>
      </c>
      <c r="H23" s="3"/>
      <c r="I23" s="38">
        <f t="shared" si="0"/>
        <v>0</v>
      </c>
      <c r="L23" s="9" t="s">
        <v>51</v>
      </c>
      <c r="M23" s="8"/>
      <c r="N23" s="8"/>
    </row>
    <row r="24" spans="1:14" ht="30" customHeight="1" x14ac:dyDescent="0.2">
      <c r="A24" s="75"/>
      <c r="B24" s="76"/>
      <c r="C24" s="133" t="s">
        <v>77</v>
      </c>
      <c r="D24" s="134"/>
      <c r="E24" s="134"/>
      <c r="F24" s="135"/>
      <c r="G24" s="71">
        <v>3500</v>
      </c>
      <c r="H24" s="79"/>
      <c r="I24" s="128">
        <f>SUM(G24*H24)</f>
        <v>0</v>
      </c>
      <c r="L24" s="9" t="s">
        <v>53</v>
      </c>
      <c r="M24" s="8"/>
      <c r="N24" s="8"/>
    </row>
    <row r="25" spans="1:14" ht="30" customHeight="1" x14ac:dyDescent="0.2">
      <c r="A25" s="75"/>
      <c r="B25" s="76"/>
      <c r="C25" s="136"/>
      <c r="D25" s="137"/>
      <c r="E25" s="137"/>
      <c r="F25" s="138"/>
      <c r="G25" s="72"/>
      <c r="H25" s="80"/>
      <c r="I25" s="158"/>
      <c r="L25" s="9" t="s">
        <v>57</v>
      </c>
      <c r="M25" s="8"/>
      <c r="N25" s="8"/>
    </row>
    <row r="26" spans="1:14" ht="30" customHeight="1" x14ac:dyDescent="0.2">
      <c r="A26" s="75"/>
      <c r="B26" s="76"/>
      <c r="C26" s="133" t="s">
        <v>76</v>
      </c>
      <c r="D26" s="162"/>
      <c r="E26" s="162"/>
      <c r="F26" s="163"/>
      <c r="G26" s="71">
        <v>4000</v>
      </c>
      <c r="H26" s="69"/>
      <c r="I26" s="128">
        <f>SUM(G26*H26)</f>
        <v>0</v>
      </c>
      <c r="L26" s="9"/>
      <c r="M26" s="8"/>
      <c r="N26" s="8"/>
    </row>
    <row r="27" spans="1:14" ht="30" customHeight="1" x14ac:dyDescent="0.2">
      <c r="A27" s="75"/>
      <c r="B27" s="76"/>
      <c r="C27" s="164"/>
      <c r="D27" s="165"/>
      <c r="E27" s="165"/>
      <c r="F27" s="166"/>
      <c r="G27" s="72"/>
      <c r="H27" s="70"/>
      <c r="I27" s="158"/>
      <c r="L27" s="9"/>
      <c r="M27" s="8"/>
      <c r="N27" s="8"/>
    </row>
    <row r="28" spans="1:14" ht="30" customHeight="1" x14ac:dyDescent="0.2">
      <c r="A28" s="75"/>
      <c r="B28" s="76"/>
      <c r="C28" s="139" t="s">
        <v>83</v>
      </c>
      <c r="D28" s="140"/>
      <c r="E28" s="140"/>
      <c r="F28" s="141"/>
      <c r="G28" s="159">
        <v>3500</v>
      </c>
      <c r="H28" s="160"/>
      <c r="I28" s="161">
        <f>SUM(G28*H28)</f>
        <v>0</v>
      </c>
      <c r="L28" s="9" t="s">
        <v>58</v>
      </c>
      <c r="M28" s="8"/>
      <c r="N28" s="8"/>
    </row>
    <row r="29" spans="1:14" ht="30" customHeight="1" thickBot="1" x14ac:dyDescent="0.25">
      <c r="A29" s="77"/>
      <c r="B29" s="78"/>
      <c r="C29" s="142"/>
      <c r="D29" s="143"/>
      <c r="E29" s="143"/>
      <c r="F29" s="144"/>
      <c r="G29" s="90"/>
      <c r="H29" s="157"/>
      <c r="I29" s="129"/>
      <c r="L29" s="9"/>
      <c r="M29" s="8"/>
      <c r="N29" s="8"/>
    </row>
    <row r="30" spans="1:14" ht="30" customHeight="1" thickBot="1" x14ac:dyDescent="0.25">
      <c r="A30" s="39"/>
      <c r="B30" s="39"/>
      <c r="C30" s="39"/>
      <c r="D30" s="39"/>
      <c r="G30" s="40"/>
      <c r="H30" s="41" t="s">
        <v>49</v>
      </c>
      <c r="I30" s="42">
        <f>SUM(I18:I29)</f>
        <v>0</v>
      </c>
      <c r="L30" s="9"/>
      <c r="M30" s="8"/>
      <c r="N30" s="8"/>
    </row>
    <row r="31" spans="1:14" ht="17.399999999999999" customHeight="1" thickBot="1" x14ac:dyDescent="0.5">
      <c r="A31" s="43" t="s">
        <v>64</v>
      </c>
      <c r="B31" s="39"/>
      <c r="C31" s="39"/>
      <c r="D31" s="39"/>
      <c r="G31" s="40"/>
      <c r="H31" s="39"/>
      <c r="I31" s="44"/>
      <c r="L31" s="9"/>
      <c r="M31" s="8"/>
      <c r="N31" s="8"/>
    </row>
    <row r="32" spans="1:14" ht="30" customHeight="1" x14ac:dyDescent="0.2">
      <c r="A32" s="148"/>
      <c r="B32" s="149"/>
      <c r="C32" s="149"/>
      <c r="D32" s="149"/>
      <c r="E32" s="149"/>
      <c r="F32" s="149"/>
      <c r="G32" s="149"/>
      <c r="H32" s="149"/>
      <c r="I32" s="150"/>
      <c r="L32" s="9"/>
      <c r="M32" s="8"/>
      <c r="N32" s="8"/>
    </row>
    <row r="33" spans="1:14" ht="30" customHeight="1" x14ac:dyDescent="0.2">
      <c r="A33" s="151"/>
      <c r="B33" s="152"/>
      <c r="C33" s="152"/>
      <c r="D33" s="152"/>
      <c r="E33" s="152"/>
      <c r="F33" s="152"/>
      <c r="G33" s="152"/>
      <c r="H33" s="152"/>
      <c r="I33" s="153"/>
      <c r="L33" s="9"/>
      <c r="M33" s="8"/>
      <c r="N33" s="8"/>
    </row>
    <row r="34" spans="1:14" ht="30" customHeight="1" thickBot="1" x14ac:dyDescent="0.25">
      <c r="A34" s="154"/>
      <c r="B34" s="155"/>
      <c r="C34" s="155"/>
      <c r="D34" s="155"/>
      <c r="E34" s="155"/>
      <c r="F34" s="155"/>
      <c r="G34" s="155"/>
      <c r="H34" s="155"/>
      <c r="I34" s="156"/>
      <c r="L34" s="9"/>
      <c r="M34" s="8"/>
      <c r="N34" s="8"/>
    </row>
    <row r="35" spans="1:14" ht="30" customHeight="1" x14ac:dyDescent="0.2">
      <c r="A35" s="167"/>
      <c r="B35" s="167"/>
      <c r="C35" s="167"/>
      <c r="D35" s="167"/>
      <c r="E35" s="167"/>
      <c r="F35" s="167"/>
      <c r="G35" s="167"/>
      <c r="H35" s="167"/>
      <c r="I35" s="167"/>
      <c r="L35" s="9"/>
      <c r="M35" s="8"/>
      <c r="N35" s="8"/>
    </row>
    <row r="36" spans="1:14" ht="30" customHeight="1" x14ac:dyDescent="0.2">
      <c r="A36" s="45"/>
      <c r="B36" s="45"/>
      <c r="C36" s="45"/>
      <c r="D36" s="45"/>
      <c r="E36" s="46"/>
      <c r="F36" s="46"/>
      <c r="G36" s="47"/>
      <c r="H36" s="47"/>
      <c r="I36" s="47"/>
      <c r="L36" s="9"/>
      <c r="N36" s="8"/>
    </row>
    <row r="37" spans="1:14" ht="30" customHeight="1" x14ac:dyDescent="0.45">
      <c r="A37" s="48" t="s">
        <v>52</v>
      </c>
      <c r="B37" s="48"/>
      <c r="C37" s="48"/>
      <c r="D37" s="16"/>
      <c r="E37" s="16"/>
      <c r="F37" s="16"/>
      <c r="G37" s="16"/>
      <c r="H37" s="16"/>
      <c r="I37" s="16"/>
      <c r="L37" s="9"/>
      <c r="N37" s="8"/>
    </row>
    <row r="38" spans="1:14" ht="40.049999999999997" customHeight="1" x14ac:dyDescent="0.2">
      <c r="A38" s="49" t="s">
        <v>54</v>
      </c>
      <c r="B38" s="50"/>
      <c r="C38" s="51" t="s">
        <v>55</v>
      </c>
      <c r="D38" s="51" t="s">
        <v>55</v>
      </c>
      <c r="E38" s="130" t="s">
        <v>56</v>
      </c>
      <c r="F38" s="131"/>
      <c r="G38" s="50"/>
      <c r="H38" s="51" t="s">
        <v>55</v>
      </c>
      <c r="I38" s="51" t="s">
        <v>55</v>
      </c>
      <c r="L38" s="9"/>
      <c r="N38" s="8"/>
    </row>
    <row r="39" spans="1:14" ht="40.049999999999997" customHeight="1" x14ac:dyDescent="0.4">
      <c r="A39" s="49" t="s">
        <v>56</v>
      </c>
      <c r="B39" s="50"/>
      <c r="C39" s="51" t="s">
        <v>55</v>
      </c>
      <c r="D39" s="51" t="s">
        <v>55</v>
      </c>
      <c r="E39" s="130" t="s">
        <v>65</v>
      </c>
      <c r="F39" s="131"/>
      <c r="G39" s="50"/>
      <c r="H39" s="52" t="s">
        <v>66</v>
      </c>
      <c r="I39" s="51" t="s">
        <v>55</v>
      </c>
      <c r="L39" s="9"/>
      <c r="N39" s="8"/>
    </row>
    <row r="40" spans="1:14" ht="17.399999999999999" customHeight="1" x14ac:dyDescent="0.2">
      <c r="A40" s="53"/>
      <c r="B40" s="53"/>
      <c r="C40" s="53"/>
      <c r="D40" s="54"/>
      <c r="E40" s="53"/>
      <c r="F40" s="53"/>
      <c r="G40" s="55"/>
      <c r="H40" s="56"/>
      <c r="I40" s="56"/>
      <c r="L40" s="9"/>
      <c r="N40" s="8"/>
    </row>
    <row r="41" spans="1:14" ht="30" customHeight="1" x14ac:dyDescent="0.45">
      <c r="A41" s="57" t="s">
        <v>59</v>
      </c>
      <c r="B41" s="57"/>
      <c r="C41" s="57"/>
      <c r="D41" s="16"/>
      <c r="E41" s="16"/>
      <c r="F41" s="16"/>
      <c r="G41" s="16"/>
      <c r="H41" s="16"/>
      <c r="I41" s="16"/>
    </row>
    <row r="42" spans="1:14" ht="19.8" customHeight="1" x14ac:dyDescent="0.2">
      <c r="A42" s="58" t="s">
        <v>60</v>
      </c>
      <c r="B42" s="58"/>
      <c r="C42" s="58"/>
      <c r="D42" s="58"/>
      <c r="E42" s="58"/>
      <c r="F42" s="58"/>
      <c r="G42" s="58"/>
      <c r="H42" s="16"/>
      <c r="I42" s="16"/>
    </row>
    <row r="43" spans="1:14" ht="40.049999999999997" customHeight="1" x14ac:dyDescent="0.2">
      <c r="A43" s="49" t="s">
        <v>61</v>
      </c>
      <c r="B43" s="130"/>
      <c r="C43" s="131"/>
      <c r="D43" s="131"/>
      <c r="E43" s="130" t="s">
        <v>62</v>
      </c>
      <c r="F43" s="132"/>
      <c r="G43" s="145" t="s">
        <v>63</v>
      </c>
      <c r="H43" s="146"/>
      <c r="I43" s="147"/>
    </row>
    <row r="44" spans="1:14" ht="30" customHeight="1" x14ac:dyDescent="0.2"/>
    <row r="45" spans="1:14" s="6" customFormat="1" ht="30" customHeight="1" x14ac:dyDescent="0.45">
      <c r="A45" s="59"/>
      <c r="B45" s="59"/>
      <c r="C45" s="59"/>
      <c r="D45" s="60"/>
      <c r="E45" s="60"/>
      <c r="F45" s="60"/>
      <c r="G45" s="60"/>
      <c r="H45" s="61"/>
      <c r="I45" s="61"/>
      <c r="L45" s="4"/>
      <c r="M45" s="4"/>
      <c r="N45" s="4"/>
    </row>
    <row r="46" spans="1:14" s="6" customFormat="1" ht="30" customHeight="1" x14ac:dyDescent="0.2">
      <c r="A46" s="62"/>
      <c r="B46" s="62"/>
      <c r="C46" s="62"/>
      <c r="D46" s="63"/>
      <c r="E46" s="62"/>
      <c r="F46" s="62"/>
      <c r="G46" s="59"/>
      <c r="H46" s="4"/>
      <c r="I46" s="4"/>
      <c r="L46" s="4"/>
      <c r="M46" s="4"/>
      <c r="N46" s="4"/>
    </row>
    <row r="47" spans="1:14" s="6" customFormat="1" ht="30" customHeight="1" x14ac:dyDescent="0.2">
      <c r="A47" s="62"/>
      <c r="B47" s="62"/>
      <c r="C47" s="62"/>
      <c r="D47" s="63"/>
      <c r="E47" s="62"/>
      <c r="F47" s="62"/>
      <c r="G47" s="59"/>
      <c r="H47" s="4"/>
      <c r="I47" s="4"/>
      <c r="L47" s="4"/>
      <c r="M47" s="4"/>
      <c r="N47" s="4"/>
    </row>
    <row r="48" spans="1:14" s="6" customFormat="1" ht="30" customHeight="1" x14ac:dyDescent="0.2">
      <c r="A48" s="64"/>
      <c r="B48" s="64"/>
      <c r="C48" s="64"/>
      <c r="D48" s="63"/>
      <c r="E48" s="62"/>
      <c r="F48" s="62"/>
      <c r="G48" s="59"/>
      <c r="H48" s="4"/>
      <c r="I48" s="4"/>
      <c r="L48" s="4"/>
      <c r="M48" s="4"/>
      <c r="N48" s="4"/>
    </row>
    <row r="49" spans="1:14" s="6" customFormat="1" ht="30" customHeight="1" x14ac:dyDescent="0.2">
      <c r="A49" s="64"/>
      <c r="B49" s="64"/>
      <c r="C49" s="64"/>
      <c r="D49" s="63"/>
      <c r="E49" s="62"/>
      <c r="F49" s="62"/>
      <c r="G49" s="59"/>
      <c r="H49" s="4"/>
      <c r="I49" s="4"/>
      <c r="L49" s="4"/>
      <c r="M49" s="4"/>
      <c r="N49" s="4"/>
    </row>
    <row r="50" spans="1:14" s="6" customFormat="1" ht="30" customHeight="1" x14ac:dyDescent="0.2">
      <c r="A50" s="4"/>
      <c r="B50" s="4"/>
      <c r="C50" s="4"/>
      <c r="D50" s="4"/>
      <c r="E50" s="4"/>
      <c r="F50" s="4"/>
      <c r="G50" s="4"/>
      <c r="H50" s="4"/>
      <c r="I50" s="4"/>
      <c r="L50" s="4"/>
      <c r="M50" s="4"/>
      <c r="N50" s="4"/>
    </row>
  </sheetData>
  <sheetProtection algorithmName="SHA-512" hashValue="pfdUiBg42+S5LVTq2f5mLdyl2ash5j5mtcfiTTXmYZtyzF57493Gah0pqwV47fZNXGkHerBvq//1i5BUuCAwwA==" saltValue="quCeFkMjB2NwvYWujVppeg==" spinCount="100000" sheet="1" objects="1" scenarios="1"/>
  <mergeCells count="43">
    <mergeCell ref="I26:I27"/>
    <mergeCell ref="B43:D43"/>
    <mergeCell ref="E43:F43"/>
    <mergeCell ref="E38:F38"/>
    <mergeCell ref="C22:F22"/>
    <mergeCell ref="C23:F23"/>
    <mergeCell ref="C24:F25"/>
    <mergeCell ref="C28:F29"/>
    <mergeCell ref="C26:F27"/>
    <mergeCell ref="G43:I43"/>
    <mergeCell ref="A32:I34"/>
    <mergeCell ref="E39:F39"/>
    <mergeCell ref="H28:H29"/>
    <mergeCell ref="I24:I25"/>
    <mergeCell ref="I28:I29"/>
    <mergeCell ref="G28:G29"/>
    <mergeCell ref="B12:C12"/>
    <mergeCell ref="D12:G12"/>
    <mergeCell ref="H12:I12"/>
    <mergeCell ref="A13:C15"/>
    <mergeCell ref="E13:G13"/>
    <mergeCell ref="H13:I13"/>
    <mergeCell ref="E14:G14"/>
    <mergeCell ref="H14:I14"/>
    <mergeCell ref="E15:G15"/>
    <mergeCell ref="H15:I15"/>
    <mergeCell ref="G8:I8"/>
    <mergeCell ref="H1:I1"/>
    <mergeCell ref="A2:I2"/>
    <mergeCell ref="G5:I5"/>
    <mergeCell ref="G6:I6"/>
    <mergeCell ref="G7:I7"/>
    <mergeCell ref="G24:G25"/>
    <mergeCell ref="A22:B29"/>
    <mergeCell ref="H24:H25"/>
    <mergeCell ref="A17:B17"/>
    <mergeCell ref="C17:F17"/>
    <mergeCell ref="C20:F20"/>
    <mergeCell ref="A18:B21"/>
    <mergeCell ref="C18:F18"/>
    <mergeCell ref="C19:F19"/>
    <mergeCell ref="C21:F21"/>
    <mergeCell ref="G26:G27"/>
  </mergeCells>
  <phoneticPr fontId="2"/>
  <conditionalFormatting sqref="E13:G13">
    <cfRule type="expression" dxfId="2" priority="3">
      <formula>$J$13=TRUE</formula>
    </cfRule>
  </conditionalFormatting>
  <conditionalFormatting sqref="E14:G14">
    <cfRule type="expression" dxfId="1" priority="2">
      <formula>$J$14=TRUE</formula>
    </cfRule>
  </conditionalFormatting>
  <conditionalFormatting sqref="E15:G15">
    <cfRule type="expression" dxfId="0" priority="1">
      <formula>$J$15=TRUE</formula>
    </cfRule>
  </conditionalFormatting>
  <dataValidations count="3">
    <dataValidation type="list" allowBlank="1" showInputMessage="1" showErrorMessage="1" sqref="H15:I15">
      <formula1>$N$4:$N$12</formula1>
    </dataValidation>
    <dataValidation type="list" allowBlank="1" showInputMessage="1" showErrorMessage="1" sqref="H14:I14">
      <formula1>$M$4:$M$5</formula1>
    </dataValidation>
    <dataValidation type="list" allowBlank="1" showInputMessage="1" showErrorMessage="1" sqref="H13:I13">
      <formula1>$L$4:$L$28</formula1>
    </dataValidation>
  </dataValidations>
  <printOptions horizontalCentered="1"/>
  <pageMargins left="0.39370078740157483" right="0.19685039370078741" top="0.78740157480314965" bottom="0.39370078740157483" header="0.51181102362204722" footer="0.51181102362204722"/>
  <pageSetup paperSize="9" scale="59" orientation="portrait" r:id="rId1"/>
  <headerFooter alignWithMargins="0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3</xdr:col>
                    <xdr:colOff>381000</xdr:colOff>
                    <xdr:row>12</xdr:row>
                    <xdr:rowOff>60960</xdr:rowOff>
                  </from>
                  <to>
                    <xdr:col>3</xdr:col>
                    <xdr:colOff>670560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381000</xdr:colOff>
                    <xdr:row>13</xdr:row>
                    <xdr:rowOff>30480</xdr:rowOff>
                  </from>
                  <to>
                    <xdr:col>3</xdr:col>
                    <xdr:colOff>693420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3</xdr:col>
                    <xdr:colOff>381000</xdr:colOff>
                    <xdr:row>14</xdr:row>
                    <xdr:rowOff>60960</xdr:rowOff>
                  </from>
                  <to>
                    <xdr:col>3</xdr:col>
                    <xdr:colOff>662940</xdr:colOff>
                    <xdr:row>14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17ED671B5F4F44AF9259239DDF4259" ma:contentTypeVersion="7" ma:contentTypeDescription="新しいドキュメントを作成します。" ma:contentTypeScope="" ma:versionID="f54758bb342e15818eb9961e20cb285c">
  <xsd:schema xmlns:xsd="http://www.w3.org/2001/XMLSchema" xmlns:xs="http://www.w3.org/2001/XMLSchema" xmlns:p="http://schemas.microsoft.com/office/2006/metadata/properties" xmlns:ns2="bf55f7e8-95a9-4157-977b-8f7b16eb32ab" targetNamespace="http://schemas.microsoft.com/office/2006/metadata/properties" ma:root="true" ma:fieldsID="155e88c166eaeadc5bc783795ba34966" ns2:_="">
    <xsd:import namespace="bf55f7e8-95a9-4157-977b-8f7b16eb32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5f7e8-95a9-4157-977b-8f7b16eb3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F774B5-A255-48FD-A195-686E411DF9D6}"/>
</file>

<file path=customXml/itemProps2.xml><?xml version="1.0" encoding="utf-8"?>
<ds:datastoreItem xmlns:ds="http://schemas.openxmlformats.org/officeDocument/2006/customXml" ds:itemID="{D681A29C-7D0C-4ECE-A67A-56238D4F93D3}"/>
</file>

<file path=customXml/itemProps3.xml><?xml version="1.0" encoding="utf-8"?>
<ds:datastoreItem xmlns:ds="http://schemas.openxmlformats.org/officeDocument/2006/customXml" ds:itemID="{58C68C9E-6FCB-4840-AA41-18C75DEEC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クルーズ・クルーズ 天空の庭星のなる木弁当</vt:lpstr>
      <vt:lpstr>'クルーズ・クルーズ 天空の庭星のなる木弁当'!Print_Area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ssc9711</dc:creator>
  <cp:lastModifiedBy>ssc9711</cp:lastModifiedBy>
  <cp:lastPrinted>2021-03-30T04:15:03Z</cp:lastPrinted>
  <dcterms:created xsi:type="dcterms:W3CDTF">2020-10-23T06:11:33Z</dcterms:created>
  <dcterms:modified xsi:type="dcterms:W3CDTF">2022-02-03T08:54:07Z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0x0101001B17ED671B5F4F44AF9259239DDF4259</vt:lpwstr>
  </property>
</Properties>
</file>